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Z:\Compras e Licitações\LICITAÇÕES - DESFAZIMENTO\PREGÃO ELETRÔNICO\Pregão 2023\PE44-2023 - SERVIÇO DE LIMPEZA\"/>
    </mc:Choice>
  </mc:AlternateContent>
  <bookViews>
    <workbookView xWindow="0" yWindow="0" windowWidth="17925" windowHeight="9735" tabRatio="934"/>
  </bookViews>
  <sheets>
    <sheet name="serviço xx" sheetId="4" r:id="rId1"/>
  </sheets>
  <definedNames>
    <definedName name="_xlnm.Print_Area" localSheetId="0">'serviço xx'!$A$1:$I$123</definedName>
  </definedNames>
  <calcPr calcId="152511"/>
</workbook>
</file>

<file path=xl/calcChain.xml><?xml version="1.0" encoding="utf-8"?>
<calcChain xmlns="http://schemas.openxmlformats.org/spreadsheetml/2006/main">
  <c r="I118" i="4" l="1"/>
  <c r="I117" i="4"/>
  <c r="I116" i="4"/>
  <c r="I121" i="4"/>
  <c r="I123" i="4" s="1"/>
  <c r="I111" i="4"/>
  <c r="I101" i="4"/>
  <c r="I93" i="4"/>
  <c r="I83" i="4"/>
  <c r="I73" i="4"/>
  <c r="I63" i="4"/>
  <c r="I56" i="4"/>
  <c r="I49" i="4"/>
  <c r="I38" i="4"/>
  <c r="I32" i="4"/>
  <c r="I122" i="4" l="1"/>
  <c r="I120" i="4"/>
  <c r="I108" i="4" l="1"/>
  <c r="I109" i="4"/>
  <c r="I110" i="4"/>
  <c r="I81" i="4" l="1"/>
  <c r="B122" i="4"/>
  <c r="B120" i="4"/>
  <c r="B119" i="4"/>
  <c r="B118" i="4"/>
  <c r="H87" i="4"/>
  <c r="H83" i="4"/>
  <c r="H38" i="4"/>
  <c r="H111" i="4"/>
  <c r="B116" i="4"/>
  <c r="B117" i="4"/>
  <c r="I70" i="4" l="1"/>
  <c r="I62" i="4"/>
  <c r="I79" i="4"/>
  <c r="I68" i="4"/>
  <c r="H73" i="4"/>
  <c r="I67" i="4"/>
  <c r="I80" i="4"/>
  <c r="I72" i="4"/>
  <c r="I78" i="4"/>
  <c r="I37" i="4"/>
  <c r="I71" i="4"/>
  <c r="I86" i="4"/>
  <c r="I87" i="4" s="1"/>
  <c r="I92" i="4" s="1"/>
  <c r="I82" i="4"/>
  <c r="I77" i="4"/>
  <c r="I36" i="4"/>
  <c r="I69" i="4"/>
  <c r="I91" i="4" l="1"/>
  <c r="I119" i="4" s="1"/>
  <c r="I60" i="4"/>
  <c r="I45" i="4" l="1"/>
  <c r="I46" i="4"/>
  <c r="I47" i="4"/>
  <c r="I48" i="4"/>
  <c r="I42" i="4"/>
  <c r="I43" i="4"/>
  <c r="I41" i="4"/>
  <c r="I44" i="4"/>
  <c r="I61" i="4" l="1"/>
  <c r="I105" i="4" l="1"/>
  <c r="I106" i="4" l="1"/>
  <c r="I107" i="4" l="1"/>
</calcChain>
</file>

<file path=xl/sharedStrings.xml><?xml version="1.0" encoding="utf-8"?>
<sst xmlns="http://schemas.openxmlformats.org/spreadsheetml/2006/main" count="217" uniqueCount="135">
  <si>
    <t>-</t>
  </si>
  <si>
    <t>VALOR (R$)</t>
  </si>
  <si>
    <t>Adicional Noturno</t>
  </si>
  <si>
    <t>%</t>
  </si>
  <si>
    <t>Outros (especificar)</t>
  </si>
  <si>
    <t>Lucro</t>
  </si>
  <si>
    <t>Data base da categoria (dia/mês/ano)</t>
  </si>
  <si>
    <t>Categoria profissional (vinculada à execução contratual)</t>
  </si>
  <si>
    <t>Salário Nominativo da Categoria Profissional</t>
  </si>
  <si>
    <t>Tipo de serviço (mesmo serviço com características distintas)</t>
  </si>
  <si>
    <t>A</t>
  </si>
  <si>
    <t>B</t>
  </si>
  <si>
    <t>C</t>
  </si>
  <si>
    <t>D</t>
  </si>
  <si>
    <t>E</t>
  </si>
  <si>
    <t>F</t>
  </si>
  <si>
    <t>G</t>
  </si>
  <si>
    <t>H</t>
  </si>
  <si>
    <t>COMPOSIÇÃO DA REMUNERAÇÃO</t>
  </si>
  <si>
    <t>INSUMOS DIVERSOS</t>
  </si>
  <si>
    <t>Materiais</t>
  </si>
  <si>
    <t>Equipamentos</t>
  </si>
  <si>
    <t>TOTAL SUBMÓDULO 4.1</t>
  </si>
  <si>
    <t>TOTAL SUBMÓDULO 4.2</t>
  </si>
  <si>
    <t>CUSTOS INDIRETOS, TRIBUTOS E LUCRO</t>
  </si>
  <si>
    <t>4.1</t>
  </si>
  <si>
    <t>4.2</t>
  </si>
  <si>
    <t>Custos Indiretos</t>
  </si>
  <si>
    <t>Mão-de-Obra vinculada à execução contratual (valor por empregado)</t>
  </si>
  <si>
    <t>MÓDULO 1 - COMPOSIÇÃO DA REMUNERAÇÃO</t>
  </si>
  <si>
    <t>Valor Proposto por Posto (D) = (B x C)</t>
  </si>
  <si>
    <t>Valor mensal do serviço</t>
  </si>
  <si>
    <t>Salário Base</t>
  </si>
  <si>
    <t>Discriminação dos Serviços</t>
  </si>
  <si>
    <t>Data de apresentação da proposta</t>
  </si>
  <si>
    <t>Município</t>
  </si>
  <si>
    <t>Nº de meses de execução contratual</t>
  </si>
  <si>
    <t>Tipo de Serviço</t>
  </si>
  <si>
    <t>Unidade de Medida</t>
  </si>
  <si>
    <t>Quantidade total a contratar (em função da unidade de medida)</t>
  </si>
  <si>
    <t>Identificação do Serviço</t>
  </si>
  <si>
    <t>TRIBUTOS</t>
  </si>
  <si>
    <t>C.1</t>
  </si>
  <si>
    <t>C.2</t>
  </si>
  <si>
    <t>C.3</t>
  </si>
  <si>
    <t>Ano do Acordo, Convenção ou Dissídio Coletivo</t>
  </si>
  <si>
    <t>Dados para composição dos custos referentes à mão-de-obra</t>
  </si>
  <si>
    <t>Classificação Brasileira de Ocupações (CBO)</t>
  </si>
  <si>
    <t xml:space="preserve">Adicional Periculosidade </t>
  </si>
  <si>
    <t>Adicional Insalubridade</t>
  </si>
  <si>
    <t>Adicional de Hora Noturna Reduzida</t>
  </si>
  <si>
    <t>MÓDULO 2 – ENCARGOS E BENEFÍCIOS ANUAIS, MENSAIS E DIÁRIOS</t>
  </si>
  <si>
    <t>13º Salário, Férias e Adicional de Férias</t>
  </si>
  <si>
    <t>TOTAL SUBMÓDULO 2.1</t>
  </si>
  <si>
    <t>GPS, FGTS e Outras Contribuições</t>
  </si>
  <si>
    <t>SESC ou SESI</t>
  </si>
  <si>
    <t xml:space="preserve">INSS </t>
  </si>
  <si>
    <t xml:space="preserve">Salário Educação </t>
  </si>
  <si>
    <t>SAT (Seguro Acidente de Trabalho)</t>
  </si>
  <si>
    <t xml:space="preserve">SENAI - SENAC </t>
  </si>
  <si>
    <t xml:space="preserve">SEBRAE </t>
  </si>
  <si>
    <t xml:space="preserve">INCRA </t>
  </si>
  <si>
    <t xml:space="preserve">FGTS </t>
  </si>
  <si>
    <t>TOTAL SUBMÓDULO 2.2</t>
  </si>
  <si>
    <t>Submódulo 2.1 - 13º Salário, Férias e Adicional de Férias</t>
  </si>
  <si>
    <t>Submódulo 2.2 - GPS, FGTS e Outras Contribuições</t>
  </si>
  <si>
    <t>Submódulo 2.3 - Benefícios Mensais e Diários</t>
  </si>
  <si>
    <t>TOTAL SUBMÓDULO 2.3</t>
  </si>
  <si>
    <t>QUADRO-RESUMO DO MÓDULO 2 - ENCARGOS, BENEFÍCIOS ANUAIS, MENSAIS E DIÁRIOS</t>
  </si>
  <si>
    <t>2.1</t>
  </si>
  <si>
    <t>2.2</t>
  </si>
  <si>
    <t>2.3</t>
  </si>
  <si>
    <t>Módulo 2 - Encargos, Benefícios Anuais, Mensais e Diários</t>
  </si>
  <si>
    <t>Benefícios Mensais e Diários</t>
  </si>
  <si>
    <t>TOTAL DO MÓDULO 1</t>
  </si>
  <si>
    <t>TOTAL DO MÓDULO 2</t>
  </si>
  <si>
    <t>MÓDULO 3 – PROVISÃO PARA RESCISÃO</t>
  </si>
  <si>
    <t>PROVISÃO PARA RESCISÃO</t>
  </si>
  <si>
    <t xml:space="preserve">Aviso Prévio Trabalhado </t>
  </si>
  <si>
    <t>Incidência do FGTS sobre Aviso Prévio Indenizado</t>
  </si>
  <si>
    <t>Aviso Prévio Indenizado</t>
  </si>
  <si>
    <t>Multa do FGTS e Contribuição Social sobre o Aviso Prévio Indenizado</t>
  </si>
  <si>
    <t xml:space="preserve">Multa do FGTS e Contribuição Social sobre o Aviso Prévio Trabalhado. </t>
  </si>
  <si>
    <t>TOTAL DO MÓDULO 3</t>
  </si>
  <si>
    <t>MÓDULO 4 – CUSTO DE REPOSIÇÃO DO PROFISSIONAL AUSENTE</t>
  </si>
  <si>
    <t>Submódulo 4.1 - Ausências Legais</t>
  </si>
  <si>
    <t>Submódulo 4.2 - Intrajornada</t>
  </si>
  <si>
    <t>QUADRO-RESUMO DO MÓDULO 4 - CUSTO DE REPOSIÇÃO DO PROFISSIONAL AUSENTE</t>
  </si>
  <si>
    <t>Módulo 4 - Custo de Reposição do Profissional Ausente</t>
  </si>
  <si>
    <t>TOTAL DO MÓDULO 4</t>
  </si>
  <si>
    <t>MÓDULO 5 – INSUMOS DIVERSOS</t>
  </si>
  <si>
    <t>TOTAL DO MÓDULO 5</t>
  </si>
  <si>
    <t>MÓDULO 6 – CUSTOS INDIRETOS, TRIBUTOS E LUCRO</t>
  </si>
  <si>
    <t>TOTAL DO MÓDULO 6</t>
  </si>
  <si>
    <t>QUADRO RESUMO DO CUSTO POR EMPREGADO</t>
  </si>
  <si>
    <t>Subtotal (A + B + C + D + E)</t>
  </si>
  <si>
    <t>PREÇO TOTAL POR EMPREGADO</t>
  </si>
  <si>
    <t xml:space="preserve">Assistência Médica e Familiar </t>
  </si>
  <si>
    <t>PLANILHA DE CUSTOS E FORMAÇÃO DE PREÇOS</t>
  </si>
  <si>
    <r>
      <t>13 (Décimo-terceiro) salário</t>
    </r>
    <r>
      <rPr>
        <sz val="10"/>
        <color indexed="10"/>
        <rFont val="Calibri"/>
        <family val="2"/>
        <scheme val="minor"/>
      </rPr>
      <t xml:space="preserve"> </t>
    </r>
  </si>
  <si>
    <t>DESCRIÇÃO</t>
  </si>
  <si>
    <t xml:space="preserve">Categoria profissional: </t>
  </si>
  <si>
    <t>Férias e Adicional de Férias</t>
  </si>
  <si>
    <t>Transporte</t>
  </si>
  <si>
    <t xml:space="preserve">Auxílio-Refeição/Alimentação  </t>
  </si>
  <si>
    <t>Incidência de GPS, FGTS e outras contribuições sobre o Aviso Prévio Trabalhado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</si>
  <si>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</si>
  <si>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</si>
  <si>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</si>
  <si>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</si>
  <si>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</si>
  <si>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</si>
  <si>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Substituto na cobertura de Intervalo para repouso ou alimentação</t>
  </si>
  <si>
    <t>Substituto nas Ausências Legais</t>
  </si>
  <si>
    <t>Substituto na Intrajornada</t>
  </si>
  <si>
    <t>Uniformes</t>
  </si>
  <si>
    <t>C.1. Tributos Federais (especificar)</t>
  </si>
  <si>
    <t>Valor Proposto por Empregado (B)</t>
  </si>
  <si>
    <t>Qtde. de Empregados por Posto (C)</t>
  </si>
  <si>
    <t>Qtde. de Postos (E)</t>
  </si>
  <si>
    <t>Valor Total do Serviço   (F) = (D x E)</t>
  </si>
  <si>
    <t>I</t>
  </si>
  <si>
    <t>Serviço 1 (indicar)</t>
  </si>
  <si>
    <t>R$</t>
  </si>
  <si>
    <t xml:space="preserve">R$ </t>
  </si>
  <si>
    <t>II</t>
  </si>
  <si>
    <t>Serviço 2 (indicar)</t>
  </si>
  <si>
    <t>N</t>
  </si>
  <si>
    <t>Serviço N (indicar)</t>
  </si>
  <si>
    <t>Valor Mensal dos Serviços (I + II + N)</t>
  </si>
  <si>
    <t>QUADRO RESUMO DO VALOR MENSAL DOS SERVIÇOS</t>
  </si>
  <si>
    <t>Tipo de serviço (A)</t>
  </si>
  <si>
    <t>QUADRO DEMONSTRATIVO DO VALOR GLOBAL DA PROPOSTA</t>
  </si>
  <si>
    <t>Valor proposto por unidade de medida *</t>
  </si>
  <si>
    <t xml:space="preserve">Valor global da proposta
(Valor mensal do serviço multiplicado pelo número de meses do contrato)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</si>
</sst>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&quot;R$ &quot;#,##0.00_);[Red]\(&quot;R$ &quot;#,##0.00\)"/>
    <numFmt numFmtId="165" formatCode="_(&quot;R$ &quot;* #,##0.00_);_(&quot;R$ &quot;* \(#,##0.00\);_(&quot;R$ &quot;* &quot;-&quot;??_);_(@_)"/>
    <numFmt numFmtId="166" formatCode="0.000%"/>
    <numFmt numFmtId="167" formatCode="0.0000%"/>
  </numFmts>
  <fonts count="11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5" fontId="1" fillId="0" borderId="0" applyFill="0" applyBorder="0" applyAlignment="0" applyProtection="0"/>
    <xf numFmtId="9" fontId="1" fillId="0" borderId="0" applyFill="0" applyBorder="0" applyAlignment="0" applyProtection="0"/>
  </cellStyleXfs>
  <cellXfs count="117">
    <xf numFmtId="0" fontId="0" fillId="0" borderId="0" xfId="0"/>
    <xf numFmtId="0" fontId="3" fillId="0" borderId="0" xfId="0" applyFont="1"/>
    <xf numFmtId="2" fontId="3" fillId="0" borderId="0" xfId="0" applyNumberFormat="1" applyFont="1"/>
    <xf numFmtId="165" fontId="4" fillId="0" borderId="0" xfId="1" applyFont="1"/>
    <xf numFmtId="0" fontId="4" fillId="0" borderId="0" xfId="0" applyFont="1"/>
    <xf numFmtId="43" fontId="3" fillId="0" borderId="0" xfId="0" applyNumberFormat="1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5" fillId="0" borderId="1" xfId="0" applyFont="1" applyBorder="1"/>
    <xf numFmtId="10" fontId="5" fillId="0" borderId="1" xfId="2" applyNumberFormat="1" applyFont="1" applyBorder="1" applyAlignment="1">
      <alignment horizontal="center"/>
    </xf>
    <xf numFmtId="10" fontId="5" fillId="0" borderId="1" xfId="2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10" fontId="5" fillId="0" borderId="1" xfId="0" applyNumberFormat="1" applyFont="1" applyBorder="1" applyAlignment="1">
      <alignment horizontal="center"/>
    </xf>
    <xf numFmtId="10" fontId="5" fillId="5" borderId="1" xfId="0" applyNumberFormat="1" applyFont="1" applyFill="1" applyBorder="1" applyAlignment="1">
      <alignment horizontal="center"/>
    </xf>
    <xf numFmtId="10" fontId="6" fillId="0" borderId="1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10" fontId="5" fillId="0" borderId="1" xfId="0" applyNumberFormat="1" applyFont="1" applyFill="1" applyBorder="1" applyAlignment="1">
      <alignment horizontal="center"/>
    </xf>
    <xf numFmtId="167" fontId="5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/>
    </xf>
    <xf numFmtId="10" fontId="5" fillId="0" borderId="1" xfId="0" applyNumberFormat="1" applyFont="1" applyBorder="1" applyAlignment="1"/>
    <xf numFmtId="10" fontId="5" fillId="0" borderId="1" xfId="2" applyNumberFormat="1" applyFont="1" applyBorder="1" applyAlignment="1"/>
    <xf numFmtId="0" fontId="5" fillId="0" borderId="0" xfId="0" applyFont="1"/>
    <xf numFmtId="0" fontId="5" fillId="0" borderId="0" xfId="0" applyFont="1" applyBorder="1"/>
    <xf numFmtId="0" fontId="6" fillId="0" borderId="0" xfId="0" applyFont="1" applyBorder="1"/>
    <xf numFmtId="2" fontId="6" fillId="0" borderId="0" xfId="0" applyNumberFormat="1" applyFont="1"/>
    <xf numFmtId="2" fontId="5" fillId="0" borderId="0" xfId="0" applyNumberFormat="1" applyFont="1"/>
    <xf numFmtId="165" fontId="6" fillId="0" borderId="0" xfId="1" applyFont="1"/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165" fontId="5" fillId="0" borderId="4" xfId="1" applyFont="1" applyBorder="1"/>
    <xf numFmtId="2" fontId="5" fillId="0" borderId="4" xfId="0" applyNumberFormat="1" applyFont="1" applyBorder="1"/>
    <xf numFmtId="0" fontId="6" fillId="0" borderId="5" xfId="0" applyFont="1" applyFill="1" applyBorder="1" applyAlignment="1">
      <alignment horizontal="center"/>
    </xf>
    <xf numFmtId="165" fontId="6" fillId="0" borderId="4" xfId="1" applyFont="1" applyBorder="1" applyAlignment="1"/>
    <xf numFmtId="0" fontId="6" fillId="0" borderId="16" xfId="0" applyFont="1" applyBorder="1" applyAlignment="1">
      <alignment horizontal="center"/>
    </xf>
    <xf numFmtId="2" fontId="6" fillId="0" borderId="22" xfId="0" applyNumberFormat="1" applyFont="1" applyBorder="1" applyAlignment="1"/>
    <xf numFmtId="165" fontId="6" fillId="0" borderId="4" xfId="1" applyFont="1" applyBorder="1"/>
    <xf numFmtId="2" fontId="5" fillId="0" borderId="4" xfId="0" applyNumberFormat="1" applyFont="1" applyBorder="1" applyAlignment="1">
      <alignment horizontal="right"/>
    </xf>
    <xf numFmtId="2" fontId="5" fillId="0" borderId="4" xfId="0" applyNumberFormat="1" applyFont="1" applyFill="1" applyBorder="1"/>
    <xf numFmtId="165" fontId="6" fillId="0" borderId="4" xfId="1" applyFont="1" applyFill="1" applyBorder="1"/>
    <xf numFmtId="0" fontId="6" fillId="4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24" xfId="0" applyFont="1" applyBorder="1" applyAlignment="1">
      <alignment horizontal="center"/>
    </xf>
    <xf numFmtId="2" fontId="5" fillId="0" borderId="25" xfId="0" applyNumberFormat="1" applyFont="1" applyBorder="1"/>
    <xf numFmtId="165" fontId="6" fillId="7" borderId="7" xfId="1" applyFont="1" applyFill="1" applyBorder="1"/>
    <xf numFmtId="0" fontId="5" fillId="0" borderId="0" xfId="0" applyFont="1" applyBorder="1"/>
    <xf numFmtId="10" fontId="5" fillId="0" borderId="0" xfId="2" applyNumberFormat="1" applyFont="1" applyBorder="1" applyAlignment="1"/>
    <xf numFmtId="165" fontId="6" fillId="0" borderId="22" xfId="1" applyFont="1" applyFill="1" applyBorder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/>
    </xf>
    <xf numFmtId="0" fontId="6" fillId="7" borderId="20" xfId="0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/>
    <xf numFmtId="0" fontId="6" fillId="3" borderId="5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2" borderId="5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6" fillId="6" borderId="5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6" fillId="4" borderId="22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4" borderId="23" xfId="0" applyFont="1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10" fillId="0" borderId="1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8" fillId="7" borderId="0" xfId="0" applyFont="1" applyFill="1" applyAlignment="1">
      <alignment horizontal="center"/>
    </xf>
    <xf numFmtId="0" fontId="6" fillId="0" borderId="1" xfId="0" applyFont="1" applyBorder="1" applyAlignment="1">
      <alignment horizontal="left"/>
    </xf>
    <xf numFmtId="0" fontId="6" fillId="4" borderId="14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indexed="13"/>
  </sheetPr>
  <dimension ref="A1:K148"/>
  <sheetViews>
    <sheetView tabSelected="1" topLeftCell="A106" zoomScale="70" zoomScaleNormal="70" workbookViewId="0">
      <selection activeCell="I119" sqref="I119"/>
    </sheetView>
  </sheetViews>
  <sheetFormatPr defaultRowHeight="12.75" x14ac:dyDescent="0.2"/>
  <cols>
    <col min="1" max="1" width="10" style="1" bestFit="1" customWidth="1"/>
    <col min="2" max="2" width="12.7109375" style="1" customWidth="1"/>
    <col min="3" max="3" width="15" style="1" bestFit="1" customWidth="1"/>
    <col min="4" max="4" width="15.5703125" style="1" customWidth="1"/>
    <col min="5" max="5" width="14.42578125" style="1" customWidth="1"/>
    <col min="6" max="6" width="13.5703125" style="1" customWidth="1"/>
    <col min="7" max="7" width="19.140625" style="1" customWidth="1"/>
    <col min="8" max="8" width="9.140625" style="1" customWidth="1"/>
    <col min="9" max="9" width="14.85546875" style="1" customWidth="1"/>
    <col min="10" max="10" width="14.140625" style="26" bestFit="1" customWidth="1"/>
    <col min="11" max="11" width="9.140625" style="26" customWidth="1"/>
    <col min="12" max="12" width="9.140625" style="1"/>
    <col min="13" max="13" width="9.5703125" style="1" bestFit="1" customWidth="1"/>
    <col min="14" max="16384" width="9.140625" style="1"/>
  </cols>
  <sheetData>
    <row r="1" spans="1:9" x14ac:dyDescent="0.2">
      <c r="A1" s="71"/>
      <c r="B1" s="71"/>
      <c r="C1" s="71"/>
      <c r="D1" s="71"/>
      <c r="E1" s="71"/>
      <c r="F1" s="71"/>
      <c r="G1" s="71"/>
      <c r="H1" s="71"/>
      <c r="I1" s="71"/>
    </row>
    <row r="2" spans="1:9" x14ac:dyDescent="0.2">
      <c r="A2" s="7"/>
      <c r="B2" s="7"/>
      <c r="C2" s="7"/>
      <c r="D2" s="7"/>
      <c r="E2" s="7"/>
      <c r="F2" s="7"/>
      <c r="G2" s="7"/>
      <c r="H2" s="7"/>
      <c r="I2" s="7"/>
    </row>
    <row r="3" spans="1:9" ht="15" x14ac:dyDescent="0.25">
      <c r="A3" s="112" t="s">
        <v>98</v>
      </c>
      <c r="B3" s="112"/>
      <c r="C3" s="112"/>
      <c r="D3" s="112"/>
      <c r="E3" s="112"/>
      <c r="F3" s="112"/>
      <c r="G3" s="112"/>
      <c r="H3" s="112"/>
      <c r="I3" s="112"/>
    </row>
    <row r="4" spans="1:9" x14ac:dyDescent="0.2">
      <c r="A4" s="7"/>
      <c r="B4" s="7"/>
      <c r="C4" s="7"/>
      <c r="D4" s="7"/>
      <c r="E4" s="7"/>
      <c r="F4" s="7"/>
      <c r="G4" s="7"/>
      <c r="H4" s="7"/>
      <c r="I4" s="7"/>
    </row>
    <row r="5" spans="1:9" x14ac:dyDescent="0.2">
      <c r="A5" s="75" t="s">
        <v>101</v>
      </c>
      <c r="B5" s="75"/>
      <c r="C5" s="75"/>
      <c r="D5" s="75"/>
      <c r="E5" s="75"/>
      <c r="F5" s="75"/>
      <c r="G5" s="75"/>
      <c r="H5" s="75"/>
      <c r="I5" s="75"/>
    </row>
    <row r="6" spans="1:9" ht="13.5" thickBot="1" x14ac:dyDescent="0.25">
      <c r="A6" s="8"/>
      <c r="B6" s="8"/>
      <c r="C6" s="8"/>
      <c r="D6" s="8"/>
      <c r="E6" s="8"/>
      <c r="F6" s="8"/>
      <c r="G6" s="8"/>
      <c r="H6" s="8"/>
      <c r="I6" s="8"/>
    </row>
    <row r="7" spans="1:9" x14ac:dyDescent="0.2">
      <c r="A7" s="81" t="s">
        <v>33</v>
      </c>
      <c r="B7" s="82"/>
      <c r="C7" s="82"/>
      <c r="D7" s="82"/>
      <c r="E7" s="82"/>
      <c r="F7" s="82"/>
      <c r="G7" s="82"/>
      <c r="H7" s="82"/>
      <c r="I7" s="83"/>
    </row>
    <row r="8" spans="1:9" x14ac:dyDescent="0.2">
      <c r="A8" s="33" t="s">
        <v>10</v>
      </c>
      <c r="B8" s="61" t="s">
        <v>34</v>
      </c>
      <c r="C8" s="61"/>
      <c r="D8" s="61"/>
      <c r="E8" s="61"/>
      <c r="F8" s="61"/>
      <c r="G8" s="61"/>
      <c r="H8" s="85"/>
      <c r="I8" s="80"/>
    </row>
    <row r="9" spans="1:9" x14ac:dyDescent="0.2">
      <c r="A9" s="33" t="s">
        <v>11</v>
      </c>
      <c r="B9" s="61" t="s">
        <v>35</v>
      </c>
      <c r="C9" s="61"/>
      <c r="D9" s="61"/>
      <c r="E9" s="61"/>
      <c r="F9" s="61"/>
      <c r="G9" s="61"/>
      <c r="H9" s="79"/>
      <c r="I9" s="80"/>
    </row>
    <row r="10" spans="1:9" x14ac:dyDescent="0.2">
      <c r="A10" s="33" t="s">
        <v>12</v>
      </c>
      <c r="B10" s="61" t="s">
        <v>45</v>
      </c>
      <c r="C10" s="61"/>
      <c r="D10" s="61"/>
      <c r="E10" s="61"/>
      <c r="F10" s="61"/>
      <c r="G10" s="61"/>
      <c r="H10" s="79"/>
      <c r="I10" s="80"/>
    </row>
    <row r="11" spans="1:9" x14ac:dyDescent="0.2">
      <c r="A11" s="33" t="s">
        <v>13</v>
      </c>
      <c r="B11" s="61" t="s">
        <v>36</v>
      </c>
      <c r="C11" s="61"/>
      <c r="D11" s="61"/>
      <c r="E11" s="61"/>
      <c r="F11" s="61"/>
      <c r="G11" s="61"/>
      <c r="H11" s="79"/>
      <c r="I11" s="80"/>
    </row>
    <row r="12" spans="1:9" x14ac:dyDescent="0.2">
      <c r="A12" s="34"/>
      <c r="B12" s="11"/>
      <c r="C12" s="11"/>
      <c r="D12" s="11"/>
      <c r="E12" s="11"/>
      <c r="F12" s="11"/>
      <c r="G12" s="11"/>
      <c r="H12" s="10"/>
      <c r="I12" s="35"/>
    </row>
    <row r="13" spans="1:9" x14ac:dyDescent="0.2">
      <c r="A13" s="76" t="s">
        <v>40</v>
      </c>
      <c r="B13" s="77"/>
      <c r="C13" s="77"/>
      <c r="D13" s="77"/>
      <c r="E13" s="77"/>
      <c r="F13" s="77"/>
      <c r="G13" s="77"/>
      <c r="H13" s="77"/>
      <c r="I13" s="78"/>
    </row>
    <row r="14" spans="1:9" x14ac:dyDescent="0.2">
      <c r="A14" s="84" t="s">
        <v>37</v>
      </c>
      <c r="B14" s="79"/>
      <c r="C14" s="79" t="s">
        <v>38</v>
      </c>
      <c r="D14" s="79"/>
      <c r="E14" s="79" t="s">
        <v>39</v>
      </c>
      <c r="F14" s="79"/>
      <c r="G14" s="79"/>
      <c r="H14" s="79"/>
      <c r="I14" s="80"/>
    </row>
    <row r="15" spans="1:9" x14ac:dyDescent="0.2">
      <c r="A15" s="84"/>
      <c r="B15" s="79"/>
      <c r="C15" s="79"/>
      <c r="D15" s="79"/>
      <c r="E15" s="79"/>
      <c r="F15" s="79"/>
      <c r="G15" s="79"/>
      <c r="H15" s="79"/>
      <c r="I15" s="80"/>
    </row>
    <row r="16" spans="1:9" x14ac:dyDescent="0.2">
      <c r="A16" s="34"/>
      <c r="B16" s="11"/>
      <c r="C16" s="11"/>
      <c r="D16" s="11"/>
      <c r="E16" s="11"/>
      <c r="F16" s="11"/>
      <c r="G16" s="11"/>
      <c r="H16" s="10"/>
      <c r="I16" s="35"/>
    </row>
    <row r="17" spans="1:9" x14ac:dyDescent="0.2">
      <c r="A17" s="76" t="s">
        <v>46</v>
      </c>
      <c r="B17" s="77"/>
      <c r="C17" s="77"/>
      <c r="D17" s="77"/>
      <c r="E17" s="77"/>
      <c r="F17" s="77"/>
      <c r="G17" s="77"/>
      <c r="H17" s="77"/>
      <c r="I17" s="78"/>
    </row>
    <row r="18" spans="1:9" x14ac:dyDescent="0.2">
      <c r="A18" s="33">
        <v>1</v>
      </c>
      <c r="B18" s="61" t="s">
        <v>9</v>
      </c>
      <c r="C18" s="61"/>
      <c r="D18" s="61"/>
      <c r="E18" s="61"/>
      <c r="F18" s="61"/>
      <c r="G18" s="61"/>
      <c r="H18" s="79"/>
      <c r="I18" s="80"/>
    </row>
    <row r="19" spans="1:9" x14ac:dyDescent="0.2">
      <c r="A19" s="33">
        <v>2</v>
      </c>
      <c r="B19" s="61" t="s">
        <v>47</v>
      </c>
      <c r="C19" s="61"/>
      <c r="D19" s="61"/>
      <c r="E19" s="61"/>
      <c r="F19" s="61"/>
      <c r="G19" s="61"/>
      <c r="H19" s="79"/>
      <c r="I19" s="80"/>
    </row>
    <row r="20" spans="1:9" x14ac:dyDescent="0.2">
      <c r="A20" s="33">
        <v>3</v>
      </c>
      <c r="B20" s="61" t="s">
        <v>8</v>
      </c>
      <c r="C20" s="61"/>
      <c r="D20" s="61"/>
      <c r="E20" s="61"/>
      <c r="F20" s="61"/>
      <c r="G20" s="61"/>
      <c r="H20" s="86"/>
      <c r="I20" s="80"/>
    </row>
    <row r="21" spans="1:9" x14ac:dyDescent="0.2">
      <c r="A21" s="33">
        <v>4</v>
      </c>
      <c r="B21" s="61" t="s">
        <v>7</v>
      </c>
      <c r="C21" s="61"/>
      <c r="D21" s="61"/>
      <c r="E21" s="61"/>
      <c r="F21" s="61"/>
      <c r="G21" s="61"/>
      <c r="H21" s="79"/>
      <c r="I21" s="80"/>
    </row>
    <row r="22" spans="1:9" x14ac:dyDescent="0.2">
      <c r="A22" s="33">
        <v>5</v>
      </c>
      <c r="B22" s="61" t="s">
        <v>6</v>
      </c>
      <c r="C22" s="61"/>
      <c r="D22" s="61"/>
      <c r="E22" s="61"/>
      <c r="F22" s="61"/>
      <c r="G22" s="61"/>
      <c r="H22" s="85"/>
      <c r="I22" s="80"/>
    </row>
    <row r="23" spans="1:9" x14ac:dyDescent="0.2">
      <c r="A23" s="72"/>
      <c r="B23" s="73"/>
      <c r="C23" s="73"/>
      <c r="D23" s="73"/>
      <c r="E23" s="73"/>
      <c r="F23" s="73"/>
      <c r="G23" s="73"/>
      <c r="H23" s="73"/>
      <c r="I23" s="74"/>
    </row>
    <row r="24" spans="1:9" x14ac:dyDescent="0.2">
      <c r="A24" s="65" t="s">
        <v>29</v>
      </c>
      <c r="B24" s="66"/>
      <c r="C24" s="66"/>
      <c r="D24" s="66"/>
      <c r="E24" s="66"/>
      <c r="F24" s="66"/>
      <c r="G24" s="66"/>
      <c r="H24" s="66"/>
      <c r="I24" s="67"/>
    </row>
    <row r="25" spans="1:9" x14ac:dyDescent="0.2">
      <c r="A25" s="36">
        <v>1</v>
      </c>
      <c r="B25" s="63" t="s">
        <v>18</v>
      </c>
      <c r="C25" s="63"/>
      <c r="D25" s="63"/>
      <c r="E25" s="63"/>
      <c r="F25" s="63"/>
      <c r="G25" s="63"/>
      <c r="H25" s="12" t="s">
        <v>3</v>
      </c>
      <c r="I25" s="37" t="s">
        <v>1</v>
      </c>
    </row>
    <row r="26" spans="1:9" x14ac:dyDescent="0.2">
      <c r="A26" s="36" t="s">
        <v>10</v>
      </c>
      <c r="B26" s="61" t="s">
        <v>32</v>
      </c>
      <c r="C26" s="61"/>
      <c r="D26" s="61"/>
      <c r="E26" s="61"/>
      <c r="F26" s="61"/>
      <c r="G26" s="61"/>
      <c r="H26" s="13"/>
      <c r="I26" s="38">
        <v>0</v>
      </c>
    </row>
    <row r="27" spans="1:9" x14ac:dyDescent="0.2">
      <c r="A27" s="36" t="s">
        <v>11</v>
      </c>
      <c r="B27" s="61" t="s">
        <v>48</v>
      </c>
      <c r="C27" s="61"/>
      <c r="D27" s="61"/>
      <c r="E27" s="61"/>
      <c r="F27" s="61"/>
      <c r="G27" s="61"/>
      <c r="H27" s="14"/>
      <c r="I27" s="39">
        <v>0</v>
      </c>
    </row>
    <row r="28" spans="1:9" x14ac:dyDescent="0.2">
      <c r="A28" s="36" t="s">
        <v>12</v>
      </c>
      <c r="B28" s="61" t="s">
        <v>49</v>
      </c>
      <c r="C28" s="61"/>
      <c r="D28" s="61"/>
      <c r="E28" s="61"/>
      <c r="F28" s="61"/>
      <c r="G28" s="61"/>
      <c r="H28" s="14"/>
      <c r="I28" s="38">
        <v>0</v>
      </c>
    </row>
    <row r="29" spans="1:9" x14ac:dyDescent="0.2">
      <c r="A29" s="36" t="s">
        <v>13</v>
      </c>
      <c r="B29" s="61" t="s">
        <v>2</v>
      </c>
      <c r="C29" s="61"/>
      <c r="D29" s="61"/>
      <c r="E29" s="61"/>
      <c r="F29" s="61"/>
      <c r="G29" s="61"/>
      <c r="H29" s="14"/>
      <c r="I29" s="39">
        <v>0</v>
      </c>
    </row>
    <row r="30" spans="1:9" x14ac:dyDescent="0.2">
      <c r="A30" s="40" t="s">
        <v>14</v>
      </c>
      <c r="B30" s="61" t="s">
        <v>50</v>
      </c>
      <c r="C30" s="61"/>
      <c r="D30" s="61"/>
      <c r="E30" s="61"/>
      <c r="F30" s="61"/>
      <c r="G30" s="61"/>
      <c r="H30" s="15"/>
      <c r="I30" s="39">
        <v>0</v>
      </c>
    </row>
    <row r="31" spans="1:9" x14ac:dyDescent="0.2">
      <c r="A31" s="40" t="s">
        <v>15</v>
      </c>
      <c r="B31" s="61" t="s">
        <v>4</v>
      </c>
      <c r="C31" s="61"/>
      <c r="D31" s="61"/>
      <c r="E31" s="61"/>
      <c r="F31" s="61"/>
      <c r="G31" s="61"/>
      <c r="H31" s="14"/>
      <c r="I31" s="39">
        <v>0</v>
      </c>
    </row>
    <row r="32" spans="1:9" x14ac:dyDescent="0.2">
      <c r="A32" s="62" t="s">
        <v>74</v>
      </c>
      <c r="B32" s="63"/>
      <c r="C32" s="63"/>
      <c r="D32" s="63"/>
      <c r="E32" s="63"/>
      <c r="F32" s="63"/>
      <c r="G32" s="63"/>
      <c r="H32" s="63"/>
      <c r="I32" s="41">
        <f>TRUNC(SUM(I26:I31),2)</f>
        <v>0</v>
      </c>
    </row>
    <row r="33" spans="1:11" x14ac:dyDescent="0.2">
      <c r="A33" s="42"/>
      <c r="B33" s="16"/>
      <c r="C33" s="16"/>
      <c r="D33" s="16"/>
      <c r="E33" s="16"/>
      <c r="F33" s="16"/>
      <c r="G33" s="16"/>
      <c r="H33" s="16"/>
      <c r="I33" s="43"/>
      <c r="J33" s="27"/>
    </row>
    <row r="34" spans="1:11" x14ac:dyDescent="0.2">
      <c r="A34" s="65" t="s">
        <v>51</v>
      </c>
      <c r="B34" s="66"/>
      <c r="C34" s="66"/>
      <c r="D34" s="66"/>
      <c r="E34" s="66"/>
      <c r="F34" s="66"/>
      <c r="G34" s="66"/>
      <c r="H34" s="66"/>
      <c r="I34" s="67"/>
      <c r="J34" s="27"/>
    </row>
    <row r="35" spans="1:11" x14ac:dyDescent="0.2">
      <c r="A35" s="62" t="s">
        <v>64</v>
      </c>
      <c r="B35" s="63"/>
      <c r="C35" s="63"/>
      <c r="D35" s="63"/>
      <c r="E35" s="63"/>
      <c r="F35" s="63"/>
      <c r="G35" s="63"/>
      <c r="H35" s="12" t="s">
        <v>3</v>
      </c>
      <c r="I35" s="37" t="s">
        <v>1</v>
      </c>
      <c r="J35" s="27"/>
    </row>
    <row r="36" spans="1:11" x14ac:dyDescent="0.2">
      <c r="A36" s="36" t="s">
        <v>10</v>
      </c>
      <c r="B36" s="61" t="s">
        <v>99</v>
      </c>
      <c r="C36" s="61"/>
      <c r="D36" s="61"/>
      <c r="E36" s="61"/>
      <c r="F36" s="61"/>
      <c r="G36" s="61"/>
      <c r="H36" s="17"/>
      <c r="I36" s="39">
        <f>$I$32*H36</f>
        <v>0</v>
      </c>
      <c r="J36" s="27"/>
    </row>
    <row r="37" spans="1:11" x14ac:dyDescent="0.2">
      <c r="A37" s="36" t="s">
        <v>11</v>
      </c>
      <c r="B37" s="61" t="s">
        <v>102</v>
      </c>
      <c r="C37" s="61"/>
      <c r="D37" s="61"/>
      <c r="E37" s="61"/>
      <c r="F37" s="61"/>
      <c r="G37" s="61"/>
      <c r="H37" s="18"/>
      <c r="I37" s="39">
        <f>H37*I32</f>
        <v>0</v>
      </c>
      <c r="J37" s="27"/>
    </row>
    <row r="38" spans="1:11" x14ac:dyDescent="0.2">
      <c r="A38" s="62" t="s">
        <v>53</v>
      </c>
      <c r="B38" s="63"/>
      <c r="C38" s="63"/>
      <c r="D38" s="63"/>
      <c r="E38" s="63"/>
      <c r="F38" s="63"/>
      <c r="G38" s="63"/>
      <c r="H38" s="19">
        <f>TRUNC(SUM(H36:H37),4)</f>
        <v>0</v>
      </c>
      <c r="I38" s="44">
        <f>TRUNC(SUM(I36:I37),2)</f>
        <v>0</v>
      </c>
      <c r="J38" s="27"/>
    </row>
    <row r="39" spans="1:11" x14ac:dyDescent="0.2">
      <c r="A39" s="91"/>
      <c r="B39" s="92"/>
      <c r="C39" s="92"/>
      <c r="D39" s="92"/>
      <c r="E39" s="92"/>
      <c r="F39" s="92"/>
      <c r="G39" s="92"/>
      <c r="H39" s="92"/>
      <c r="I39" s="93"/>
      <c r="J39" s="28"/>
      <c r="K39" s="29"/>
    </row>
    <row r="40" spans="1:11" x14ac:dyDescent="0.2">
      <c r="A40" s="62" t="s">
        <v>65</v>
      </c>
      <c r="B40" s="63"/>
      <c r="C40" s="63"/>
      <c r="D40" s="63"/>
      <c r="E40" s="63"/>
      <c r="F40" s="63"/>
      <c r="G40" s="63"/>
      <c r="H40" s="12" t="s">
        <v>3</v>
      </c>
      <c r="I40" s="37" t="s">
        <v>1</v>
      </c>
      <c r="J40" s="27"/>
    </row>
    <row r="41" spans="1:11" x14ac:dyDescent="0.2">
      <c r="A41" s="36" t="s">
        <v>10</v>
      </c>
      <c r="B41" s="61" t="s">
        <v>56</v>
      </c>
      <c r="C41" s="61"/>
      <c r="D41" s="61"/>
      <c r="E41" s="61"/>
      <c r="F41" s="61"/>
      <c r="G41" s="61"/>
      <c r="H41" s="17">
        <v>0.2</v>
      </c>
      <c r="I41" s="39">
        <f>H41*$K$39</f>
        <v>0</v>
      </c>
      <c r="J41" s="27"/>
    </row>
    <row r="42" spans="1:11" x14ac:dyDescent="0.2">
      <c r="A42" s="36" t="s">
        <v>11</v>
      </c>
      <c r="B42" s="61" t="s">
        <v>57</v>
      </c>
      <c r="C42" s="61"/>
      <c r="D42" s="61"/>
      <c r="E42" s="61"/>
      <c r="F42" s="61"/>
      <c r="G42" s="61"/>
      <c r="H42" s="17">
        <v>2.5000000000000001E-2</v>
      </c>
      <c r="I42" s="39">
        <f t="shared" ref="I42:I48" si="0">H42*$K$39</f>
        <v>0</v>
      </c>
      <c r="J42" s="27"/>
    </row>
    <row r="43" spans="1:11" x14ac:dyDescent="0.2">
      <c r="A43" s="36" t="s">
        <v>12</v>
      </c>
      <c r="B43" s="61" t="s">
        <v>58</v>
      </c>
      <c r="C43" s="61"/>
      <c r="D43" s="61"/>
      <c r="E43" s="61"/>
      <c r="F43" s="61"/>
      <c r="G43" s="61"/>
      <c r="H43" s="20"/>
      <c r="I43" s="39">
        <f t="shared" si="0"/>
        <v>0</v>
      </c>
      <c r="J43" s="27"/>
    </row>
    <row r="44" spans="1:11" x14ac:dyDescent="0.2">
      <c r="A44" s="36" t="s">
        <v>13</v>
      </c>
      <c r="B44" s="61" t="s">
        <v>55</v>
      </c>
      <c r="C44" s="61"/>
      <c r="D44" s="61"/>
      <c r="E44" s="61"/>
      <c r="F44" s="61"/>
      <c r="G44" s="61"/>
      <c r="H44" s="17">
        <v>1.4999999999999999E-2</v>
      </c>
      <c r="I44" s="39">
        <f t="shared" si="0"/>
        <v>0</v>
      </c>
      <c r="J44" s="27"/>
    </row>
    <row r="45" spans="1:11" x14ac:dyDescent="0.2">
      <c r="A45" s="36" t="s">
        <v>14</v>
      </c>
      <c r="B45" s="61" t="s">
        <v>59</v>
      </c>
      <c r="C45" s="61"/>
      <c r="D45" s="61"/>
      <c r="E45" s="61"/>
      <c r="F45" s="61"/>
      <c r="G45" s="61"/>
      <c r="H45" s="17">
        <v>0.01</v>
      </c>
      <c r="I45" s="39">
        <f t="shared" si="0"/>
        <v>0</v>
      </c>
      <c r="J45" s="27"/>
    </row>
    <row r="46" spans="1:11" x14ac:dyDescent="0.2">
      <c r="A46" s="36" t="s">
        <v>15</v>
      </c>
      <c r="B46" s="61" t="s">
        <v>60</v>
      </c>
      <c r="C46" s="61"/>
      <c r="D46" s="61"/>
      <c r="E46" s="61"/>
      <c r="F46" s="61"/>
      <c r="G46" s="61"/>
      <c r="H46" s="17">
        <v>6.0000000000000001E-3</v>
      </c>
      <c r="I46" s="39">
        <f t="shared" si="0"/>
        <v>0</v>
      </c>
      <c r="J46" s="27"/>
    </row>
    <row r="47" spans="1:11" x14ac:dyDescent="0.2">
      <c r="A47" s="36" t="s">
        <v>16</v>
      </c>
      <c r="B47" s="61" t="s">
        <v>61</v>
      </c>
      <c r="C47" s="61"/>
      <c r="D47" s="61"/>
      <c r="E47" s="61"/>
      <c r="F47" s="61"/>
      <c r="G47" s="61"/>
      <c r="H47" s="17">
        <v>2E-3</v>
      </c>
      <c r="I47" s="39">
        <f t="shared" si="0"/>
        <v>0</v>
      </c>
      <c r="J47" s="27"/>
    </row>
    <row r="48" spans="1:11" x14ac:dyDescent="0.2">
      <c r="A48" s="36" t="s">
        <v>17</v>
      </c>
      <c r="B48" s="61" t="s">
        <v>62</v>
      </c>
      <c r="C48" s="61"/>
      <c r="D48" s="61"/>
      <c r="E48" s="61"/>
      <c r="F48" s="61"/>
      <c r="G48" s="61"/>
      <c r="H48" s="17">
        <v>0.08</v>
      </c>
      <c r="I48" s="39">
        <f t="shared" si="0"/>
        <v>0</v>
      </c>
      <c r="J48" s="27"/>
    </row>
    <row r="49" spans="1:10" x14ac:dyDescent="0.2">
      <c r="A49" s="62" t="s">
        <v>63</v>
      </c>
      <c r="B49" s="63"/>
      <c r="C49" s="63"/>
      <c r="D49" s="63"/>
      <c r="E49" s="63"/>
      <c r="F49" s="63"/>
      <c r="G49" s="63"/>
      <c r="H49" s="19"/>
      <c r="I49" s="44">
        <f>TRUNC(SUM(I41:I48),2)</f>
        <v>0</v>
      </c>
      <c r="J49" s="27"/>
    </row>
    <row r="50" spans="1:10" x14ac:dyDescent="0.2">
      <c r="A50" s="94"/>
      <c r="B50" s="95"/>
      <c r="C50" s="95"/>
      <c r="D50" s="95"/>
      <c r="E50" s="95"/>
      <c r="F50" s="95"/>
      <c r="G50" s="95"/>
      <c r="H50" s="95"/>
      <c r="I50" s="96"/>
      <c r="J50" s="27"/>
    </row>
    <row r="51" spans="1:10" x14ac:dyDescent="0.2">
      <c r="A51" s="62" t="s">
        <v>66</v>
      </c>
      <c r="B51" s="63"/>
      <c r="C51" s="63"/>
      <c r="D51" s="63"/>
      <c r="E51" s="63"/>
      <c r="F51" s="63"/>
      <c r="G51" s="63"/>
      <c r="H51" s="19"/>
      <c r="I51" s="37" t="s">
        <v>1</v>
      </c>
      <c r="J51" s="27"/>
    </row>
    <row r="52" spans="1:10" x14ac:dyDescent="0.2">
      <c r="A52" s="36" t="s">
        <v>10</v>
      </c>
      <c r="B52" s="64" t="s">
        <v>103</v>
      </c>
      <c r="C52" s="64"/>
      <c r="D52" s="64"/>
      <c r="E52" s="64"/>
      <c r="F52" s="64"/>
      <c r="G52" s="64"/>
      <c r="H52" s="9" t="s">
        <v>0</v>
      </c>
      <c r="I52" s="45"/>
      <c r="J52" s="27"/>
    </row>
    <row r="53" spans="1:10" x14ac:dyDescent="0.2">
      <c r="A53" s="36" t="s">
        <v>11</v>
      </c>
      <c r="B53" s="64" t="s">
        <v>104</v>
      </c>
      <c r="C53" s="64"/>
      <c r="D53" s="64"/>
      <c r="E53" s="64"/>
      <c r="F53" s="64"/>
      <c r="G53" s="64"/>
      <c r="H53" s="9" t="s">
        <v>0</v>
      </c>
      <c r="I53" s="45"/>
      <c r="J53" s="27"/>
    </row>
    <row r="54" spans="1:10" x14ac:dyDescent="0.2">
      <c r="A54" s="36" t="s">
        <v>12</v>
      </c>
      <c r="B54" s="64" t="s">
        <v>97</v>
      </c>
      <c r="C54" s="64"/>
      <c r="D54" s="64"/>
      <c r="E54" s="64"/>
      <c r="F54" s="64"/>
      <c r="G54" s="64"/>
      <c r="H54" s="9" t="s">
        <v>0</v>
      </c>
      <c r="I54" s="45"/>
      <c r="J54" s="27"/>
    </row>
    <row r="55" spans="1:10" x14ac:dyDescent="0.2">
      <c r="A55" s="36" t="s">
        <v>13</v>
      </c>
      <c r="B55" s="64" t="s">
        <v>4</v>
      </c>
      <c r="C55" s="64"/>
      <c r="D55" s="64"/>
      <c r="E55" s="64"/>
      <c r="F55" s="64"/>
      <c r="G55" s="64"/>
      <c r="H55" s="9" t="s">
        <v>0</v>
      </c>
      <c r="I55" s="45">
        <v>0</v>
      </c>
      <c r="J55" s="27"/>
    </row>
    <row r="56" spans="1:10" x14ac:dyDescent="0.2">
      <c r="A56" s="62" t="s">
        <v>67</v>
      </c>
      <c r="B56" s="63"/>
      <c r="C56" s="63"/>
      <c r="D56" s="63"/>
      <c r="E56" s="63"/>
      <c r="F56" s="63"/>
      <c r="G56" s="63"/>
      <c r="H56" s="63"/>
      <c r="I56" s="44">
        <f>SUM(I52:I55)</f>
        <v>0</v>
      </c>
      <c r="J56" s="27"/>
    </row>
    <row r="57" spans="1:10" x14ac:dyDescent="0.2">
      <c r="A57" s="94"/>
      <c r="B57" s="95"/>
      <c r="C57" s="95"/>
      <c r="D57" s="95"/>
      <c r="E57" s="95"/>
      <c r="F57" s="95"/>
      <c r="G57" s="95"/>
      <c r="H57" s="95"/>
      <c r="I57" s="96"/>
      <c r="J57" s="27"/>
    </row>
    <row r="58" spans="1:10" x14ac:dyDescent="0.2">
      <c r="A58" s="88" t="s">
        <v>68</v>
      </c>
      <c r="B58" s="89"/>
      <c r="C58" s="89"/>
      <c r="D58" s="89"/>
      <c r="E58" s="89"/>
      <c r="F58" s="89"/>
      <c r="G58" s="89"/>
      <c r="H58" s="89"/>
      <c r="I58" s="90"/>
      <c r="J58" s="27"/>
    </row>
    <row r="59" spans="1:10" x14ac:dyDescent="0.2">
      <c r="A59" s="62" t="s">
        <v>72</v>
      </c>
      <c r="B59" s="63"/>
      <c r="C59" s="63"/>
      <c r="D59" s="63"/>
      <c r="E59" s="63"/>
      <c r="F59" s="63"/>
      <c r="G59" s="63"/>
      <c r="H59" s="63"/>
      <c r="I59" s="37" t="s">
        <v>1</v>
      </c>
      <c r="J59" s="27"/>
    </row>
    <row r="60" spans="1:10" x14ac:dyDescent="0.2">
      <c r="A60" s="36" t="s">
        <v>69</v>
      </c>
      <c r="B60" s="79" t="s">
        <v>52</v>
      </c>
      <c r="C60" s="79"/>
      <c r="D60" s="79"/>
      <c r="E60" s="79"/>
      <c r="F60" s="79"/>
      <c r="G60" s="79"/>
      <c r="H60" s="79"/>
      <c r="I60" s="39">
        <f>I38</f>
        <v>0</v>
      </c>
      <c r="J60" s="27"/>
    </row>
    <row r="61" spans="1:10" x14ac:dyDescent="0.2">
      <c r="A61" s="40" t="s">
        <v>70</v>
      </c>
      <c r="B61" s="79" t="s">
        <v>54</v>
      </c>
      <c r="C61" s="79"/>
      <c r="D61" s="79"/>
      <c r="E61" s="79"/>
      <c r="F61" s="79"/>
      <c r="G61" s="79"/>
      <c r="H61" s="79"/>
      <c r="I61" s="46">
        <f>I49</f>
        <v>0</v>
      </c>
      <c r="J61" s="27"/>
    </row>
    <row r="62" spans="1:10" x14ac:dyDescent="0.2">
      <c r="A62" s="40" t="s">
        <v>71</v>
      </c>
      <c r="B62" s="79" t="s">
        <v>73</v>
      </c>
      <c r="C62" s="79"/>
      <c r="D62" s="79"/>
      <c r="E62" s="79"/>
      <c r="F62" s="79"/>
      <c r="G62" s="79"/>
      <c r="H62" s="79"/>
      <c r="I62" s="46">
        <f>I56</f>
        <v>0</v>
      </c>
      <c r="J62" s="27"/>
    </row>
    <row r="63" spans="1:10" x14ac:dyDescent="0.2">
      <c r="A63" s="62" t="s">
        <v>75</v>
      </c>
      <c r="B63" s="63"/>
      <c r="C63" s="63"/>
      <c r="D63" s="63"/>
      <c r="E63" s="63"/>
      <c r="F63" s="63"/>
      <c r="G63" s="63"/>
      <c r="H63" s="63"/>
      <c r="I63" s="47">
        <f>TRUNC(SUM(I60:I62),2)</f>
        <v>0</v>
      </c>
      <c r="J63" s="27"/>
    </row>
    <row r="64" spans="1:10" x14ac:dyDescent="0.2">
      <c r="A64" s="100"/>
      <c r="B64" s="101"/>
      <c r="C64" s="101"/>
      <c r="D64" s="101"/>
      <c r="E64" s="101"/>
      <c r="F64" s="101"/>
      <c r="G64" s="101"/>
      <c r="H64" s="101"/>
      <c r="I64" s="102"/>
      <c r="J64" s="27"/>
    </row>
    <row r="65" spans="1:10" x14ac:dyDescent="0.2">
      <c r="A65" s="65" t="s">
        <v>76</v>
      </c>
      <c r="B65" s="66"/>
      <c r="C65" s="66"/>
      <c r="D65" s="66"/>
      <c r="E65" s="66"/>
      <c r="F65" s="66"/>
      <c r="G65" s="66"/>
      <c r="H65" s="66"/>
      <c r="I65" s="67"/>
      <c r="J65" s="27"/>
    </row>
    <row r="66" spans="1:10" x14ac:dyDescent="0.2">
      <c r="A66" s="36">
        <v>3</v>
      </c>
      <c r="B66" s="63" t="s">
        <v>77</v>
      </c>
      <c r="C66" s="63"/>
      <c r="D66" s="63"/>
      <c r="E66" s="63"/>
      <c r="F66" s="63"/>
      <c r="G66" s="63"/>
      <c r="H66" s="12" t="s">
        <v>3</v>
      </c>
      <c r="I66" s="37" t="s">
        <v>1</v>
      </c>
      <c r="J66" s="27"/>
    </row>
    <row r="67" spans="1:10" x14ac:dyDescent="0.2">
      <c r="A67" s="36" t="s">
        <v>10</v>
      </c>
      <c r="B67" s="87" t="s">
        <v>80</v>
      </c>
      <c r="C67" s="87"/>
      <c r="D67" s="87"/>
      <c r="E67" s="87"/>
      <c r="F67" s="87"/>
      <c r="G67" s="87"/>
      <c r="H67" s="21"/>
      <c r="I67" s="46">
        <f>$I$32*H67</f>
        <v>0</v>
      </c>
      <c r="J67" s="27"/>
    </row>
    <row r="68" spans="1:10" x14ac:dyDescent="0.2">
      <c r="A68" s="36" t="s">
        <v>11</v>
      </c>
      <c r="B68" s="61" t="s">
        <v>79</v>
      </c>
      <c r="C68" s="61"/>
      <c r="D68" s="61"/>
      <c r="E68" s="61"/>
      <c r="F68" s="61"/>
      <c r="G68" s="61"/>
      <c r="H68" s="22"/>
      <c r="I68" s="39">
        <f>H68*I32</f>
        <v>0</v>
      </c>
      <c r="J68" s="27"/>
    </row>
    <row r="69" spans="1:10" x14ac:dyDescent="0.2">
      <c r="A69" s="36" t="s">
        <v>12</v>
      </c>
      <c r="B69" s="87" t="s">
        <v>81</v>
      </c>
      <c r="C69" s="87"/>
      <c r="D69" s="87"/>
      <c r="E69" s="87"/>
      <c r="F69" s="87"/>
      <c r="G69" s="87"/>
      <c r="H69" s="23"/>
      <c r="I69" s="39">
        <f>$I$32*H69</f>
        <v>0</v>
      </c>
      <c r="J69" s="27"/>
    </row>
    <row r="70" spans="1:10" x14ac:dyDescent="0.2">
      <c r="A70" s="36" t="s">
        <v>13</v>
      </c>
      <c r="B70" s="61" t="s">
        <v>78</v>
      </c>
      <c r="C70" s="61"/>
      <c r="D70" s="61"/>
      <c r="E70" s="61"/>
      <c r="F70" s="61"/>
      <c r="G70" s="61"/>
      <c r="H70" s="17"/>
      <c r="I70" s="39">
        <f>$I$32*H70</f>
        <v>0</v>
      </c>
      <c r="J70" s="27"/>
    </row>
    <row r="71" spans="1:10" x14ac:dyDescent="0.2">
      <c r="A71" s="36" t="s">
        <v>14</v>
      </c>
      <c r="B71" s="61" t="s">
        <v>105</v>
      </c>
      <c r="C71" s="61"/>
      <c r="D71" s="61"/>
      <c r="E71" s="61"/>
      <c r="F71" s="61"/>
      <c r="G71" s="61"/>
      <c r="H71" s="18"/>
      <c r="I71" s="39">
        <f t="shared" ref="I71:I72" si="1">$I$32*H71</f>
        <v>0</v>
      </c>
      <c r="J71" s="27"/>
    </row>
    <row r="72" spans="1:10" x14ac:dyDescent="0.2">
      <c r="A72" s="36" t="s">
        <v>15</v>
      </c>
      <c r="B72" s="87" t="s">
        <v>82</v>
      </c>
      <c r="C72" s="87"/>
      <c r="D72" s="87"/>
      <c r="E72" s="87"/>
      <c r="F72" s="87"/>
      <c r="G72" s="87"/>
      <c r="H72" s="23"/>
      <c r="I72" s="39">
        <f t="shared" si="1"/>
        <v>0</v>
      </c>
      <c r="J72" s="27"/>
    </row>
    <row r="73" spans="1:10" x14ac:dyDescent="0.2">
      <c r="A73" s="62" t="s">
        <v>83</v>
      </c>
      <c r="B73" s="63"/>
      <c r="C73" s="63"/>
      <c r="D73" s="63"/>
      <c r="E73" s="63"/>
      <c r="F73" s="63"/>
      <c r="G73" s="63"/>
      <c r="H73" s="19">
        <f>TRUNC(SUM(H67:H72),4)</f>
        <v>0</v>
      </c>
      <c r="I73" s="44">
        <f>TRUNC(SUM(I67:I72),2)</f>
        <v>0</v>
      </c>
      <c r="J73" s="27"/>
    </row>
    <row r="74" spans="1:10" x14ac:dyDescent="0.2">
      <c r="A74" s="97"/>
      <c r="B74" s="98"/>
      <c r="C74" s="98"/>
      <c r="D74" s="98"/>
      <c r="E74" s="98"/>
      <c r="F74" s="98"/>
      <c r="G74" s="98"/>
      <c r="H74" s="98"/>
      <c r="I74" s="99"/>
      <c r="J74" s="27"/>
    </row>
    <row r="75" spans="1:10" x14ac:dyDescent="0.2">
      <c r="A75" s="65" t="s">
        <v>84</v>
      </c>
      <c r="B75" s="66"/>
      <c r="C75" s="66"/>
      <c r="D75" s="66"/>
      <c r="E75" s="66"/>
      <c r="F75" s="66"/>
      <c r="G75" s="66"/>
      <c r="H75" s="66"/>
      <c r="I75" s="67"/>
      <c r="J75" s="27"/>
    </row>
    <row r="76" spans="1:10" x14ac:dyDescent="0.2">
      <c r="A76" s="62" t="s">
        <v>85</v>
      </c>
      <c r="B76" s="63"/>
      <c r="C76" s="63"/>
      <c r="D76" s="63"/>
      <c r="E76" s="63"/>
      <c r="F76" s="63"/>
      <c r="G76" s="63"/>
      <c r="H76" s="12" t="s">
        <v>3</v>
      </c>
      <c r="I76" s="37" t="s">
        <v>1</v>
      </c>
      <c r="J76" s="27"/>
    </row>
    <row r="77" spans="1:10" x14ac:dyDescent="0.2">
      <c r="A77" s="36" t="s">
        <v>10</v>
      </c>
      <c r="B77" s="61" t="s">
        <v>106</v>
      </c>
      <c r="C77" s="61"/>
      <c r="D77" s="61"/>
      <c r="E77" s="61"/>
      <c r="F77" s="61"/>
      <c r="G77" s="61"/>
      <c r="H77" s="17"/>
      <c r="I77" s="39">
        <f t="shared" ref="I77:I82" si="2">$I$32*H77</f>
        <v>0</v>
      </c>
      <c r="J77" s="27"/>
    </row>
    <row r="78" spans="1:10" x14ac:dyDescent="0.2">
      <c r="A78" s="40" t="s">
        <v>11</v>
      </c>
      <c r="B78" s="87" t="s">
        <v>107</v>
      </c>
      <c r="C78" s="87"/>
      <c r="D78" s="87"/>
      <c r="E78" s="87"/>
      <c r="F78" s="87"/>
      <c r="G78" s="87"/>
      <c r="H78" s="21"/>
      <c r="I78" s="46">
        <f t="shared" si="2"/>
        <v>0</v>
      </c>
      <c r="J78" s="27"/>
    </row>
    <row r="79" spans="1:10" x14ac:dyDescent="0.2">
      <c r="A79" s="40" t="s">
        <v>12</v>
      </c>
      <c r="B79" s="87" t="s">
        <v>108</v>
      </c>
      <c r="C79" s="87"/>
      <c r="D79" s="87"/>
      <c r="E79" s="87"/>
      <c r="F79" s="87"/>
      <c r="G79" s="87"/>
      <c r="H79" s="21"/>
      <c r="I79" s="46">
        <f t="shared" si="2"/>
        <v>0</v>
      </c>
      <c r="J79" s="27"/>
    </row>
    <row r="80" spans="1:10" x14ac:dyDescent="0.2">
      <c r="A80" s="40" t="s">
        <v>13</v>
      </c>
      <c r="B80" s="87" t="s">
        <v>109</v>
      </c>
      <c r="C80" s="87"/>
      <c r="D80" s="87"/>
      <c r="E80" s="87"/>
      <c r="F80" s="87"/>
      <c r="G80" s="87"/>
      <c r="H80" s="21"/>
      <c r="I80" s="46">
        <f t="shared" si="2"/>
        <v>0</v>
      </c>
      <c r="J80" s="27"/>
    </row>
    <row r="81" spans="1:11" x14ac:dyDescent="0.2">
      <c r="A81" s="40" t="s">
        <v>14</v>
      </c>
      <c r="B81" s="61" t="s">
        <v>110</v>
      </c>
      <c r="C81" s="61"/>
      <c r="D81" s="61"/>
      <c r="E81" s="61"/>
      <c r="F81" s="61"/>
      <c r="G81" s="61"/>
      <c r="H81" s="21"/>
      <c r="I81" s="46">
        <f t="shared" si="2"/>
        <v>0</v>
      </c>
      <c r="J81" s="27"/>
      <c r="K81" s="30"/>
    </row>
    <row r="82" spans="1:11" x14ac:dyDescent="0.2">
      <c r="A82" s="36" t="s">
        <v>15</v>
      </c>
      <c r="B82" s="87" t="s">
        <v>111</v>
      </c>
      <c r="C82" s="87"/>
      <c r="D82" s="87"/>
      <c r="E82" s="87"/>
      <c r="F82" s="87"/>
      <c r="G82" s="87"/>
      <c r="H82" s="21"/>
      <c r="I82" s="46">
        <f t="shared" si="2"/>
        <v>0</v>
      </c>
      <c r="J82" s="27"/>
    </row>
    <row r="83" spans="1:11" x14ac:dyDescent="0.2">
      <c r="A83" s="62" t="s">
        <v>22</v>
      </c>
      <c r="B83" s="63"/>
      <c r="C83" s="63"/>
      <c r="D83" s="63"/>
      <c r="E83" s="63"/>
      <c r="F83" s="63"/>
      <c r="G83" s="63"/>
      <c r="H83" s="19">
        <f>TRUNC(SUM(H77:H82),4)</f>
        <v>0</v>
      </c>
      <c r="I83" s="44">
        <f>TRUNC(SUM(I77:I82),2)</f>
        <v>0</v>
      </c>
      <c r="J83" s="27"/>
    </row>
    <row r="84" spans="1:11" x14ac:dyDescent="0.2">
      <c r="A84" s="114"/>
      <c r="B84" s="115"/>
      <c r="C84" s="115"/>
      <c r="D84" s="115"/>
      <c r="E84" s="115"/>
      <c r="F84" s="115"/>
      <c r="G84" s="115"/>
      <c r="H84" s="115"/>
      <c r="I84" s="116"/>
      <c r="J84" s="27"/>
    </row>
    <row r="85" spans="1:11" x14ac:dyDescent="0.2">
      <c r="A85" s="62" t="s">
        <v>86</v>
      </c>
      <c r="B85" s="63"/>
      <c r="C85" s="63"/>
      <c r="D85" s="63"/>
      <c r="E85" s="63"/>
      <c r="F85" s="63"/>
      <c r="G85" s="63"/>
      <c r="H85" s="12" t="s">
        <v>3</v>
      </c>
      <c r="I85" s="37" t="s">
        <v>1</v>
      </c>
      <c r="J85" s="27"/>
    </row>
    <row r="86" spans="1:11" x14ac:dyDescent="0.2">
      <c r="A86" s="36" t="s">
        <v>10</v>
      </c>
      <c r="B86" s="61" t="s">
        <v>112</v>
      </c>
      <c r="C86" s="61"/>
      <c r="D86" s="61"/>
      <c r="E86" s="61"/>
      <c r="F86" s="61"/>
      <c r="G86" s="61"/>
      <c r="H86" s="17">
        <v>0</v>
      </c>
      <c r="I86" s="39">
        <f t="shared" ref="I86" si="3">$I$32*H86</f>
        <v>0</v>
      </c>
      <c r="J86" s="27"/>
    </row>
    <row r="87" spans="1:11" x14ac:dyDescent="0.2">
      <c r="A87" s="62" t="s">
        <v>23</v>
      </c>
      <c r="B87" s="63"/>
      <c r="C87" s="63"/>
      <c r="D87" s="63"/>
      <c r="E87" s="63"/>
      <c r="F87" s="63"/>
      <c r="G87" s="63"/>
      <c r="H87" s="19">
        <f>TRUNC(SUM(H86),4)</f>
        <v>0</v>
      </c>
      <c r="I87" s="44">
        <f>TRUNC(SUM(I86),2)</f>
        <v>0</v>
      </c>
      <c r="J87" s="27"/>
    </row>
    <row r="88" spans="1:11" x14ac:dyDescent="0.2">
      <c r="A88" s="103"/>
      <c r="B88" s="104"/>
      <c r="C88" s="104"/>
      <c r="D88" s="104"/>
      <c r="E88" s="104"/>
      <c r="F88" s="104"/>
      <c r="G88" s="104"/>
      <c r="H88" s="104"/>
      <c r="I88" s="105"/>
      <c r="J88" s="27"/>
    </row>
    <row r="89" spans="1:11" x14ac:dyDescent="0.2">
      <c r="A89" s="88" t="s">
        <v>87</v>
      </c>
      <c r="B89" s="89"/>
      <c r="C89" s="89"/>
      <c r="D89" s="89"/>
      <c r="E89" s="89"/>
      <c r="F89" s="89"/>
      <c r="G89" s="89"/>
      <c r="H89" s="89"/>
      <c r="I89" s="90"/>
      <c r="J89" s="27"/>
    </row>
    <row r="90" spans="1:11" x14ac:dyDescent="0.2">
      <c r="A90" s="62" t="s">
        <v>88</v>
      </c>
      <c r="B90" s="63"/>
      <c r="C90" s="63"/>
      <c r="D90" s="63"/>
      <c r="E90" s="63"/>
      <c r="F90" s="63"/>
      <c r="G90" s="63"/>
      <c r="H90" s="63"/>
      <c r="I90" s="37" t="s">
        <v>1</v>
      </c>
      <c r="J90" s="27"/>
    </row>
    <row r="91" spans="1:11" x14ac:dyDescent="0.2">
      <c r="A91" s="36" t="s">
        <v>25</v>
      </c>
      <c r="B91" s="79" t="s">
        <v>113</v>
      </c>
      <c r="C91" s="79"/>
      <c r="D91" s="79"/>
      <c r="E91" s="79"/>
      <c r="F91" s="79"/>
      <c r="G91" s="79"/>
      <c r="H91" s="79"/>
      <c r="I91" s="39">
        <f>I83</f>
        <v>0</v>
      </c>
      <c r="J91" s="27"/>
    </row>
    <row r="92" spans="1:11" x14ac:dyDescent="0.2">
      <c r="A92" s="40" t="s">
        <v>26</v>
      </c>
      <c r="B92" s="79" t="s">
        <v>114</v>
      </c>
      <c r="C92" s="79"/>
      <c r="D92" s="79"/>
      <c r="E92" s="79"/>
      <c r="F92" s="79"/>
      <c r="G92" s="79"/>
      <c r="H92" s="79"/>
      <c r="I92" s="46">
        <f>I87</f>
        <v>0</v>
      </c>
      <c r="J92" s="27"/>
    </row>
    <row r="93" spans="1:11" x14ac:dyDescent="0.2">
      <c r="A93" s="62" t="s">
        <v>89</v>
      </c>
      <c r="B93" s="63"/>
      <c r="C93" s="63"/>
      <c r="D93" s="63"/>
      <c r="E93" s="63"/>
      <c r="F93" s="63"/>
      <c r="G93" s="63"/>
      <c r="H93" s="63"/>
      <c r="I93" s="47">
        <f>TRUNC(SUM(I91:I92),2)</f>
        <v>0</v>
      </c>
      <c r="J93" s="27"/>
    </row>
    <row r="94" spans="1:11" x14ac:dyDescent="0.2">
      <c r="A94" s="100"/>
      <c r="B94" s="101"/>
      <c r="C94" s="101"/>
      <c r="D94" s="101"/>
      <c r="E94" s="101"/>
      <c r="F94" s="101"/>
      <c r="G94" s="101"/>
      <c r="H94" s="101"/>
      <c r="I94" s="102"/>
      <c r="J94" s="27"/>
    </row>
    <row r="95" spans="1:11" x14ac:dyDescent="0.2">
      <c r="A95" s="65" t="s">
        <v>90</v>
      </c>
      <c r="B95" s="66"/>
      <c r="C95" s="66"/>
      <c r="D95" s="66"/>
      <c r="E95" s="66"/>
      <c r="F95" s="66"/>
      <c r="G95" s="66"/>
      <c r="H95" s="66"/>
      <c r="I95" s="67"/>
      <c r="J95" s="27"/>
    </row>
    <row r="96" spans="1:11" x14ac:dyDescent="0.2">
      <c r="A96" s="36">
        <v>5</v>
      </c>
      <c r="B96" s="63" t="s">
        <v>19</v>
      </c>
      <c r="C96" s="63"/>
      <c r="D96" s="63"/>
      <c r="E96" s="63"/>
      <c r="F96" s="63"/>
      <c r="G96" s="63"/>
      <c r="H96" s="12"/>
      <c r="I96" s="37" t="s">
        <v>1</v>
      </c>
      <c r="J96" s="27"/>
    </row>
    <row r="97" spans="1:10" x14ac:dyDescent="0.2">
      <c r="A97" s="36" t="s">
        <v>10</v>
      </c>
      <c r="B97" s="64" t="s">
        <v>115</v>
      </c>
      <c r="C97" s="64"/>
      <c r="D97" s="64"/>
      <c r="E97" s="64"/>
      <c r="F97" s="64"/>
      <c r="G97" s="64"/>
      <c r="H97" s="9" t="s">
        <v>0</v>
      </c>
      <c r="I97" s="39"/>
      <c r="J97" s="27"/>
    </row>
    <row r="98" spans="1:10" x14ac:dyDescent="0.2">
      <c r="A98" s="36" t="s">
        <v>11</v>
      </c>
      <c r="B98" s="64" t="s">
        <v>20</v>
      </c>
      <c r="C98" s="64"/>
      <c r="D98" s="64"/>
      <c r="E98" s="64"/>
      <c r="F98" s="64"/>
      <c r="G98" s="64"/>
      <c r="H98" s="9" t="s">
        <v>0</v>
      </c>
      <c r="I98" s="39">
        <v>0</v>
      </c>
      <c r="J98" s="27"/>
    </row>
    <row r="99" spans="1:10" x14ac:dyDescent="0.2">
      <c r="A99" s="48" t="s">
        <v>12</v>
      </c>
      <c r="B99" s="64" t="s">
        <v>21</v>
      </c>
      <c r="C99" s="64"/>
      <c r="D99" s="64"/>
      <c r="E99" s="64"/>
      <c r="F99" s="64"/>
      <c r="G99" s="64"/>
      <c r="H99" s="9" t="s">
        <v>0</v>
      </c>
      <c r="I99" s="39">
        <v>0</v>
      </c>
      <c r="J99" s="27"/>
    </row>
    <row r="100" spans="1:10" x14ac:dyDescent="0.2">
      <c r="A100" s="48" t="s">
        <v>13</v>
      </c>
      <c r="B100" s="64" t="s">
        <v>4</v>
      </c>
      <c r="C100" s="64"/>
      <c r="D100" s="64"/>
      <c r="E100" s="64"/>
      <c r="F100" s="64"/>
      <c r="G100" s="64"/>
      <c r="H100" s="9" t="s">
        <v>0</v>
      </c>
      <c r="I100" s="39">
        <v>0</v>
      </c>
      <c r="J100" s="27"/>
    </row>
    <row r="101" spans="1:10" x14ac:dyDescent="0.2">
      <c r="A101" s="62" t="s">
        <v>91</v>
      </c>
      <c r="B101" s="63"/>
      <c r="C101" s="63"/>
      <c r="D101" s="63"/>
      <c r="E101" s="63"/>
      <c r="F101" s="63"/>
      <c r="G101" s="63"/>
      <c r="H101" s="19" t="s">
        <v>0</v>
      </c>
      <c r="I101" s="44">
        <f>TRUNC(SUM(I97:I100),2)</f>
        <v>0</v>
      </c>
      <c r="J101" s="27"/>
    </row>
    <row r="102" spans="1:10" x14ac:dyDescent="0.2">
      <c r="A102" s="100"/>
      <c r="B102" s="101"/>
      <c r="C102" s="101"/>
      <c r="D102" s="101"/>
      <c r="E102" s="101"/>
      <c r="F102" s="101"/>
      <c r="G102" s="101"/>
      <c r="H102" s="101"/>
      <c r="I102" s="102"/>
      <c r="J102" s="27"/>
    </row>
    <row r="103" spans="1:10" x14ac:dyDescent="0.2">
      <c r="A103" s="65" t="s">
        <v>92</v>
      </c>
      <c r="B103" s="66"/>
      <c r="C103" s="66"/>
      <c r="D103" s="66"/>
      <c r="E103" s="66"/>
      <c r="F103" s="66"/>
      <c r="G103" s="66"/>
      <c r="H103" s="66"/>
      <c r="I103" s="67"/>
      <c r="J103" s="27"/>
    </row>
    <row r="104" spans="1:10" x14ac:dyDescent="0.2">
      <c r="A104" s="36">
        <v>6</v>
      </c>
      <c r="B104" s="63" t="s">
        <v>24</v>
      </c>
      <c r="C104" s="63"/>
      <c r="D104" s="63"/>
      <c r="E104" s="63"/>
      <c r="F104" s="63"/>
      <c r="G104" s="63"/>
      <c r="H104" s="12" t="s">
        <v>3</v>
      </c>
      <c r="I104" s="37" t="s">
        <v>1</v>
      </c>
      <c r="J104" s="27"/>
    </row>
    <row r="105" spans="1:10" x14ac:dyDescent="0.2">
      <c r="A105" s="36" t="s">
        <v>10</v>
      </c>
      <c r="B105" s="61" t="s">
        <v>27</v>
      </c>
      <c r="C105" s="61"/>
      <c r="D105" s="61"/>
      <c r="E105" s="61"/>
      <c r="F105" s="61"/>
      <c r="G105" s="61"/>
      <c r="H105" s="24"/>
      <c r="I105" s="39">
        <f>TRUNC(H105*I121,2)</f>
        <v>0</v>
      </c>
      <c r="J105" s="27"/>
    </row>
    <row r="106" spans="1:10" x14ac:dyDescent="0.2">
      <c r="A106" s="40" t="s">
        <v>11</v>
      </c>
      <c r="B106" s="61" t="s">
        <v>5</v>
      </c>
      <c r="C106" s="61"/>
      <c r="D106" s="61"/>
      <c r="E106" s="61"/>
      <c r="F106" s="61"/>
      <c r="G106" s="61"/>
      <c r="H106" s="24"/>
      <c r="I106" s="39">
        <f>TRUNC(H106*I122,2)</f>
        <v>0</v>
      </c>
      <c r="J106" s="27"/>
    </row>
    <row r="107" spans="1:10" x14ac:dyDescent="0.2">
      <c r="A107" s="36" t="s">
        <v>12</v>
      </c>
      <c r="B107" s="113" t="s">
        <v>41</v>
      </c>
      <c r="C107" s="113"/>
      <c r="D107" s="113"/>
      <c r="E107" s="113"/>
      <c r="F107" s="113"/>
      <c r="G107" s="113"/>
      <c r="H107" s="14"/>
      <c r="I107" s="39">
        <f>TRUNC(H107*I123,2)</f>
        <v>0</v>
      </c>
      <c r="J107" s="27"/>
    </row>
    <row r="108" spans="1:10" x14ac:dyDescent="0.2">
      <c r="A108" s="40" t="s">
        <v>42</v>
      </c>
      <c r="B108" s="61" t="s">
        <v>116</v>
      </c>
      <c r="C108" s="61"/>
      <c r="D108" s="61"/>
      <c r="E108" s="61"/>
      <c r="F108" s="61"/>
      <c r="G108" s="61"/>
      <c r="H108" s="25"/>
      <c r="I108" s="39">
        <f>TRUNC(H108*I124,2)</f>
        <v>0</v>
      </c>
      <c r="J108" s="27"/>
    </row>
    <row r="109" spans="1:10" x14ac:dyDescent="0.2">
      <c r="A109" s="40" t="s">
        <v>43</v>
      </c>
      <c r="B109" s="61" t="s">
        <v>116</v>
      </c>
      <c r="C109" s="61"/>
      <c r="D109" s="61"/>
      <c r="E109" s="61"/>
      <c r="F109" s="61"/>
      <c r="G109" s="61"/>
      <c r="H109" s="25"/>
      <c r="I109" s="39">
        <f>TRUNC(H109*I126,2)</f>
        <v>0</v>
      </c>
      <c r="J109" s="27"/>
    </row>
    <row r="110" spans="1:10" x14ac:dyDescent="0.2">
      <c r="A110" s="40" t="s">
        <v>44</v>
      </c>
      <c r="B110" s="61" t="s">
        <v>116</v>
      </c>
      <c r="C110" s="61"/>
      <c r="D110" s="61"/>
      <c r="E110" s="61"/>
      <c r="F110" s="61"/>
      <c r="G110" s="61"/>
      <c r="H110" s="25"/>
      <c r="I110" s="39">
        <f>TRUNC(H110*I127,2)</f>
        <v>0</v>
      </c>
      <c r="J110" s="27"/>
    </row>
    <row r="111" spans="1:10" x14ac:dyDescent="0.2">
      <c r="A111" s="62" t="s">
        <v>93</v>
      </c>
      <c r="B111" s="63"/>
      <c r="C111" s="63"/>
      <c r="D111" s="63"/>
      <c r="E111" s="63"/>
      <c r="F111" s="63"/>
      <c r="G111" s="63"/>
      <c r="H111" s="25">
        <f>SUM(H105:H110)</f>
        <v>0</v>
      </c>
      <c r="I111" s="47">
        <f>TRUNC(SUM(I109:I110),2)</f>
        <v>0</v>
      </c>
      <c r="J111" s="27"/>
    </row>
    <row r="112" spans="1:10" x14ac:dyDescent="0.2">
      <c r="A112" s="42"/>
      <c r="B112" s="16"/>
      <c r="C112" s="16"/>
      <c r="D112" s="16"/>
      <c r="E112" s="16"/>
      <c r="F112" s="16"/>
      <c r="G112" s="16"/>
      <c r="H112" s="54"/>
      <c r="I112" s="55"/>
      <c r="J112" s="53"/>
    </row>
    <row r="113" spans="1:11" x14ac:dyDescent="0.2">
      <c r="A113" s="34"/>
      <c r="B113" s="68"/>
      <c r="C113" s="68"/>
      <c r="D113" s="68"/>
      <c r="E113" s="68"/>
      <c r="F113" s="68"/>
      <c r="G113" s="68"/>
      <c r="H113" s="68"/>
      <c r="I113" s="69"/>
    </row>
    <row r="114" spans="1:11" x14ac:dyDescent="0.2">
      <c r="A114" s="88" t="s">
        <v>94</v>
      </c>
      <c r="B114" s="89"/>
      <c r="C114" s="89"/>
      <c r="D114" s="89"/>
      <c r="E114" s="89"/>
      <c r="F114" s="89"/>
      <c r="G114" s="89"/>
      <c r="H114" s="89"/>
      <c r="I114" s="90"/>
      <c r="K114" s="31"/>
    </row>
    <row r="115" spans="1:11" x14ac:dyDescent="0.2">
      <c r="A115" s="62" t="s">
        <v>28</v>
      </c>
      <c r="B115" s="63"/>
      <c r="C115" s="63"/>
      <c r="D115" s="63"/>
      <c r="E115" s="63"/>
      <c r="F115" s="63"/>
      <c r="G115" s="63"/>
      <c r="H115" s="63"/>
      <c r="I115" s="37" t="s">
        <v>1</v>
      </c>
    </row>
    <row r="116" spans="1:11" x14ac:dyDescent="0.2">
      <c r="A116" s="33" t="s">
        <v>10</v>
      </c>
      <c r="B116" s="61" t="str">
        <f>A24</f>
        <v>MÓDULO 1 - COMPOSIÇÃO DA REMUNERAÇÃO</v>
      </c>
      <c r="C116" s="61"/>
      <c r="D116" s="61"/>
      <c r="E116" s="61"/>
      <c r="F116" s="61"/>
      <c r="G116" s="61"/>
      <c r="H116" s="61"/>
      <c r="I116" s="39">
        <f>I32</f>
        <v>0</v>
      </c>
    </row>
    <row r="117" spans="1:11" x14ac:dyDescent="0.2">
      <c r="A117" s="49" t="s">
        <v>11</v>
      </c>
      <c r="B117" s="61" t="str">
        <f>A34</f>
        <v>MÓDULO 2 – ENCARGOS E BENEFÍCIOS ANUAIS, MENSAIS E DIÁRIOS</v>
      </c>
      <c r="C117" s="61"/>
      <c r="D117" s="61"/>
      <c r="E117" s="61"/>
      <c r="F117" s="61"/>
      <c r="G117" s="61"/>
      <c r="H117" s="61"/>
      <c r="I117" s="46">
        <f>I63</f>
        <v>0</v>
      </c>
    </row>
    <row r="118" spans="1:11" x14ac:dyDescent="0.2">
      <c r="A118" s="49" t="s">
        <v>12</v>
      </c>
      <c r="B118" s="61" t="str">
        <f>A65</f>
        <v>MÓDULO 3 – PROVISÃO PARA RESCISÃO</v>
      </c>
      <c r="C118" s="61"/>
      <c r="D118" s="61"/>
      <c r="E118" s="61"/>
      <c r="F118" s="61"/>
      <c r="G118" s="61"/>
      <c r="H118" s="61"/>
      <c r="I118" s="46">
        <f>I73</f>
        <v>0</v>
      </c>
      <c r="K118" s="31"/>
    </row>
    <row r="119" spans="1:11" x14ac:dyDescent="0.2">
      <c r="A119" s="33" t="s">
        <v>13</v>
      </c>
      <c r="B119" s="61" t="str">
        <f>A75</f>
        <v>MÓDULO 4 – CUSTO DE REPOSIÇÃO DO PROFISSIONAL AUSENTE</v>
      </c>
      <c r="C119" s="61"/>
      <c r="D119" s="61"/>
      <c r="E119" s="61"/>
      <c r="F119" s="61"/>
      <c r="G119" s="61"/>
      <c r="H119" s="61"/>
      <c r="I119" s="46">
        <f>I93</f>
        <v>0</v>
      </c>
      <c r="K119" s="31"/>
    </row>
    <row r="120" spans="1:11" x14ac:dyDescent="0.2">
      <c r="A120" s="49" t="s">
        <v>14</v>
      </c>
      <c r="B120" s="61" t="str">
        <f>A95</f>
        <v>MÓDULO 5 – INSUMOS DIVERSOS</v>
      </c>
      <c r="C120" s="61"/>
      <c r="D120" s="61"/>
      <c r="E120" s="61"/>
      <c r="F120" s="61"/>
      <c r="G120" s="61"/>
      <c r="H120" s="61"/>
      <c r="I120" s="46">
        <f>I101</f>
        <v>0</v>
      </c>
    </row>
    <row r="121" spans="1:11" x14ac:dyDescent="0.2">
      <c r="A121" s="40"/>
      <c r="B121" s="63" t="s">
        <v>95</v>
      </c>
      <c r="C121" s="63"/>
      <c r="D121" s="63"/>
      <c r="E121" s="63"/>
      <c r="F121" s="63"/>
      <c r="G121" s="63"/>
      <c r="H121" s="63"/>
      <c r="I121" s="47">
        <f>TRUNC(SUM(I116:I120),2)</f>
        <v>0</v>
      </c>
      <c r="K121" s="30"/>
    </row>
    <row r="122" spans="1:11" ht="13.5" thickBot="1" x14ac:dyDescent="0.25">
      <c r="A122" s="50" t="s">
        <v>15</v>
      </c>
      <c r="B122" s="70" t="str">
        <f>A103</f>
        <v>MÓDULO 6 – CUSTOS INDIRETOS, TRIBUTOS E LUCRO</v>
      </c>
      <c r="C122" s="70"/>
      <c r="D122" s="70"/>
      <c r="E122" s="70"/>
      <c r="F122" s="70"/>
      <c r="G122" s="70"/>
      <c r="H122" s="70"/>
      <c r="I122" s="51">
        <f>I111</f>
        <v>0</v>
      </c>
    </row>
    <row r="123" spans="1:11" ht="13.5" thickBot="1" x14ac:dyDescent="0.25">
      <c r="A123" s="59" t="s">
        <v>96</v>
      </c>
      <c r="B123" s="60"/>
      <c r="C123" s="60"/>
      <c r="D123" s="60"/>
      <c r="E123" s="60"/>
      <c r="F123" s="60"/>
      <c r="G123" s="60"/>
      <c r="H123" s="60"/>
      <c r="I123" s="52">
        <f>TRUNC(SUM(I121:I122),2)</f>
        <v>0</v>
      </c>
    </row>
    <row r="124" spans="1:11" x14ac:dyDescent="0.2">
      <c r="I124" s="2"/>
    </row>
    <row r="125" spans="1:11" x14ac:dyDescent="0.2">
      <c r="I125" s="2"/>
    </row>
    <row r="126" spans="1:11" x14ac:dyDescent="0.2">
      <c r="A126" s="88" t="s">
        <v>130</v>
      </c>
      <c r="B126" s="89"/>
      <c r="C126" s="89"/>
      <c r="D126" s="89"/>
      <c r="E126" s="89"/>
      <c r="F126" s="89"/>
      <c r="G126" s="89"/>
    </row>
    <row r="127" spans="1:11" s="6" customFormat="1" ht="51" customHeight="1" x14ac:dyDescent="0.2">
      <c r="A127" s="110" t="s">
        <v>131</v>
      </c>
      <c r="B127" s="111"/>
      <c r="C127" s="56" t="s">
        <v>117</v>
      </c>
      <c r="D127" s="56" t="s">
        <v>118</v>
      </c>
      <c r="E127" s="56" t="s">
        <v>30</v>
      </c>
      <c r="F127" s="58" t="s">
        <v>119</v>
      </c>
      <c r="G127" s="56" t="s">
        <v>120</v>
      </c>
      <c r="J127" s="32"/>
      <c r="K127" s="32"/>
    </row>
    <row r="128" spans="1:11" ht="25.5" x14ac:dyDescent="0.2">
      <c r="A128" s="56" t="s">
        <v>121</v>
      </c>
      <c r="B128" s="57" t="s">
        <v>122</v>
      </c>
      <c r="C128" s="57" t="s">
        <v>123</v>
      </c>
      <c r="D128" s="57"/>
      <c r="E128" s="57" t="s">
        <v>124</v>
      </c>
      <c r="F128" s="57"/>
      <c r="G128" s="57" t="s">
        <v>124</v>
      </c>
    </row>
    <row r="129" spans="1:7" ht="25.5" x14ac:dyDescent="0.2">
      <c r="A129" s="56" t="s">
        <v>125</v>
      </c>
      <c r="B129" s="57" t="s">
        <v>126</v>
      </c>
      <c r="C129" s="57" t="s">
        <v>124</v>
      </c>
      <c r="D129" s="57"/>
      <c r="E129" s="57" t="s">
        <v>124</v>
      </c>
      <c r="F129" s="57"/>
      <c r="G129" s="57" t="s">
        <v>123</v>
      </c>
    </row>
    <row r="130" spans="1:7" ht="25.5" x14ac:dyDescent="0.2">
      <c r="A130" s="56" t="s">
        <v>127</v>
      </c>
      <c r="B130" s="57" t="s">
        <v>128</v>
      </c>
      <c r="C130" s="57" t="s">
        <v>123</v>
      </c>
      <c r="D130" s="57"/>
      <c r="E130" s="57" t="s">
        <v>124</v>
      </c>
      <c r="F130" s="57"/>
      <c r="G130" s="57" t="s">
        <v>124</v>
      </c>
    </row>
    <row r="131" spans="1:7" x14ac:dyDescent="0.2">
      <c r="A131" s="109" t="s">
        <v>129</v>
      </c>
      <c r="B131" s="109"/>
      <c r="C131" s="109"/>
      <c r="D131" s="109"/>
      <c r="E131" s="109"/>
      <c r="F131" s="109"/>
      <c r="G131" s="56"/>
    </row>
    <row r="133" spans="1:7" x14ac:dyDescent="0.2">
      <c r="A133" s="88" t="s">
        <v>132</v>
      </c>
      <c r="B133" s="89"/>
      <c r="C133" s="89"/>
      <c r="D133" s="89"/>
      <c r="E133" s="89"/>
      <c r="F133" s="89"/>
      <c r="G133" s="89"/>
    </row>
    <row r="134" spans="1:7" ht="25.5" customHeight="1" x14ac:dyDescent="0.2">
      <c r="A134" s="56"/>
      <c r="B134" s="106" t="s">
        <v>100</v>
      </c>
      <c r="C134" s="107"/>
      <c r="D134" s="107"/>
      <c r="E134" s="107"/>
      <c r="F134" s="108"/>
      <c r="G134" s="57" t="s">
        <v>1</v>
      </c>
    </row>
    <row r="135" spans="1:7" x14ac:dyDescent="0.2">
      <c r="A135" s="56" t="s">
        <v>10</v>
      </c>
      <c r="B135" s="106" t="s">
        <v>133</v>
      </c>
      <c r="C135" s="107"/>
      <c r="D135" s="107"/>
      <c r="E135" s="107"/>
      <c r="F135" s="108"/>
      <c r="G135" s="57"/>
    </row>
    <row r="136" spans="1:7" x14ac:dyDescent="0.2">
      <c r="A136" s="56" t="s">
        <v>11</v>
      </c>
      <c r="B136" s="106" t="s">
        <v>31</v>
      </c>
      <c r="C136" s="107"/>
      <c r="D136" s="107"/>
      <c r="E136" s="107"/>
      <c r="F136" s="108"/>
      <c r="G136" s="57"/>
    </row>
    <row r="137" spans="1:7" ht="33" customHeight="1" x14ac:dyDescent="0.2">
      <c r="A137" s="56" t="s">
        <v>11</v>
      </c>
      <c r="B137" s="106" t="s">
        <v>134</v>
      </c>
      <c r="C137" s="107"/>
      <c r="D137" s="107"/>
      <c r="E137" s="107"/>
      <c r="F137" s="108"/>
      <c r="G137" s="57"/>
    </row>
    <row r="143" spans="1:7" x14ac:dyDescent="0.2">
      <c r="A143" s="4"/>
      <c r="B143" s="4"/>
    </row>
    <row r="144" spans="1:7" x14ac:dyDescent="0.2">
      <c r="A144" s="3"/>
      <c r="B144" s="4"/>
      <c r="E144" s="5"/>
    </row>
    <row r="145" spans="1:3" x14ac:dyDescent="0.2">
      <c r="A145" s="4"/>
      <c r="B145" s="4"/>
      <c r="C145" s="3"/>
    </row>
    <row r="146" spans="1:3" x14ac:dyDescent="0.2">
      <c r="A146" s="4"/>
      <c r="B146" s="4"/>
      <c r="C146" s="3"/>
    </row>
    <row r="147" spans="1:3" x14ac:dyDescent="0.2">
      <c r="A147" s="5"/>
    </row>
    <row r="148" spans="1:3" x14ac:dyDescent="0.2">
      <c r="A148" s="5"/>
    </row>
  </sheetData>
  <mergeCells count="137">
    <mergeCell ref="B134:F134"/>
    <mergeCell ref="B135:F135"/>
    <mergeCell ref="B136:F136"/>
    <mergeCell ref="B137:F137"/>
    <mergeCell ref="A131:F131"/>
    <mergeCell ref="A126:G126"/>
    <mergeCell ref="A127:B127"/>
    <mergeCell ref="A133:G133"/>
    <mergeCell ref="A3:I3"/>
    <mergeCell ref="B104:G104"/>
    <mergeCell ref="B105:G105"/>
    <mergeCell ref="B106:G106"/>
    <mergeCell ref="B107:G107"/>
    <mergeCell ref="A114:I114"/>
    <mergeCell ref="B119:H119"/>
    <mergeCell ref="B82:G82"/>
    <mergeCell ref="B81:G81"/>
    <mergeCell ref="A83:G83"/>
    <mergeCell ref="A85:G85"/>
    <mergeCell ref="B86:G86"/>
    <mergeCell ref="A84:I84"/>
    <mergeCell ref="A101:G101"/>
    <mergeCell ref="A102:I102"/>
    <mergeCell ref="A103:I103"/>
    <mergeCell ref="B96:G96"/>
    <mergeCell ref="B99:G99"/>
    <mergeCell ref="A90:H90"/>
    <mergeCell ref="B91:H91"/>
    <mergeCell ref="A74:I74"/>
    <mergeCell ref="A76:G76"/>
    <mergeCell ref="B77:G77"/>
    <mergeCell ref="B92:H92"/>
    <mergeCell ref="A64:I64"/>
    <mergeCell ref="A65:I65"/>
    <mergeCell ref="B66:G66"/>
    <mergeCell ref="B67:G67"/>
    <mergeCell ref="B68:G68"/>
    <mergeCell ref="B69:G69"/>
    <mergeCell ref="B70:G70"/>
    <mergeCell ref="B71:G71"/>
    <mergeCell ref="B72:G72"/>
    <mergeCell ref="A93:H93"/>
    <mergeCell ref="A88:I88"/>
    <mergeCell ref="A94:I94"/>
    <mergeCell ref="A95:I95"/>
    <mergeCell ref="A75:I75"/>
    <mergeCell ref="B78:G78"/>
    <mergeCell ref="B79:G79"/>
    <mergeCell ref="B80:G80"/>
    <mergeCell ref="B62:H62"/>
    <mergeCell ref="A63:H63"/>
    <mergeCell ref="A73:G73"/>
    <mergeCell ref="A87:G87"/>
    <mergeCell ref="A89:I89"/>
    <mergeCell ref="B36:G36"/>
    <mergeCell ref="B37:G37"/>
    <mergeCell ref="A38:G38"/>
    <mergeCell ref="A49:G49"/>
    <mergeCell ref="A39:I39"/>
    <mergeCell ref="B42:G42"/>
    <mergeCell ref="A50:I50"/>
    <mergeCell ref="A51:G51"/>
    <mergeCell ref="A59:H59"/>
    <mergeCell ref="B60:H60"/>
    <mergeCell ref="B61:H61"/>
    <mergeCell ref="B55:G55"/>
    <mergeCell ref="A56:H56"/>
    <mergeCell ref="A57:I57"/>
    <mergeCell ref="A58:I58"/>
    <mergeCell ref="C15:D15"/>
    <mergeCell ref="E15:I15"/>
    <mergeCell ref="B11:G11"/>
    <mergeCell ref="H8:I8"/>
    <mergeCell ref="H18:I18"/>
    <mergeCell ref="B19:G19"/>
    <mergeCell ref="H19:I19"/>
    <mergeCell ref="A35:G35"/>
    <mergeCell ref="H20:I20"/>
    <mergeCell ref="H21:I21"/>
    <mergeCell ref="H22:I22"/>
    <mergeCell ref="B21:G21"/>
    <mergeCell ref="B22:G22"/>
    <mergeCell ref="A24:I24"/>
    <mergeCell ref="B25:G25"/>
    <mergeCell ref="B26:G26"/>
    <mergeCell ref="B30:G30"/>
    <mergeCell ref="B29:G29"/>
    <mergeCell ref="B27:G27"/>
    <mergeCell ref="B28:G28"/>
    <mergeCell ref="B121:H121"/>
    <mergeCell ref="B113:I113"/>
    <mergeCell ref="B116:H116"/>
    <mergeCell ref="B117:H117"/>
    <mergeCell ref="B118:H118"/>
    <mergeCell ref="B122:H122"/>
    <mergeCell ref="A1:I1"/>
    <mergeCell ref="A23:I23"/>
    <mergeCell ref="A5:I5"/>
    <mergeCell ref="A17:I17"/>
    <mergeCell ref="B18:G18"/>
    <mergeCell ref="B20:G20"/>
    <mergeCell ref="H9:I9"/>
    <mergeCell ref="H10:I10"/>
    <mergeCell ref="H11:I11"/>
    <mergeCell ref="A7:I7"/>
    <mergeCell ref="B8:G8"/>
    <mergeCell ref="B9:G9"/>
    <mergeCell ref="B10:G10"/>
    <mergeCell ref="A15:B15"/>
    <mergeCell ref="A14:B14"/>
    <mergeCell ref="C14:D14"/>
    <mergeCell ref="E14:I14"/>
    <mergeCell ref="A13:I13"/>
    <mergeCell ref="A123:H123"/>
    <mergeCell ref="B108:G108"/>
    <mergeCell ref="B109:G109"/>
    <mergeCell ref="B31:G31"/>
    <mergeCell ref="A32:H32"/>
    <mergeCell ref="B52:G52"/>
    <mergeCell ref="B53:G53"/>
    <mergeCell ref="B54:G54"/>
    <mergeCell ref="B100:G100"/>
    <mergeCell ref="A34:I34"/>
    <mergeCell ref="B98:G98"/>
    <mergeCell ref="B97:G97"/>
    <mergeCell ref="A40:G40"/>
    <mergeCell ref="B41:G41"/>
    <mergeCell ref="B44:G44"/>
    <mergeCell ref="B45:G45"/>
    <mergeCell ref="B47:G47"/>
    <mergeCell ref="B48:G48"/>
    <mergeCell ref="B43:G43"/>
    <mergeCell ref="B46:G46"/>
    <mergeCell ref="A111:G111"/>
    <mergeCell ref="B110:G110"/>
    <mergeCell ref="A115:H115"/>
    <mergeCell ref="B120:H120"/>
  </mergeCells>
  <phoneticPr fontId="2" type="noConversion"/>
  <pageMargins left="0.59055118110236227" right="0.19685039370078741" top="0.59055118110236227" bottom="0.39370078740157483" header="0.15748031496062992" footer="0.15748031496062992"/>
  <pageSetup paperSize="9" scale="80" firstPageNumber="0" orientation="portrait" horizontalDpi="300" verticalDpi="300" r:id="rId1"/>
  <headerFooter alignWithMargins="0"/>
  <ignoredErrors>
    <ignoredError sqref="I6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serviço xx</vt:lpstr>
      <vt:lpstr>'serviço xx'!Area_de_impressao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Luci P. da Silva</cp:lastModifiedBy>
  <cp:lastPrinted>2018-09-25T14:53:20Z</cp:lastPrinted>
  <dcterms:created xsi:type="dcterms:W3CDTF">2010-12-08T17:56:29Z</dcterms:created>
  <dcterms:modified xsi:type="dcterms:W3CDTF">2023-12-20T16:34:35Z</dcterms:modified>
</cp:coreProperties>
</file>